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charlottepedersen/Desktop/"/>
    </mc:Choice>
  </mc:AlternateContent>
  <xr:revisionPtr revIDLastSave="0" documentId="8_{0D582140-5EAC-4749-8A5D-2CEA264146E6}" xr6:coauthVersionLast="45" xr6:coauthVersionMax="45" xr10:uidLastSave="{00000000-0000-0000-0000-000000000000}"/>
  <bookViews>
    <workbookView xWindow="0" yWindow="460" windowWidth="24800" windowHeight="14040" xr2:uid="{00000000-000D-0000-FFFF-FFFF00000000}"/>
  </bookViews>
  <sheets>
    <sheet name="Eksempel Kollektivplan" sheetId="2" r:id="rId1"/>
    <sheet name="Kollektivplan (blank)" sheetId="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AK4" i="2"/>
  <c r="AF4" i="2"/>
  <c r="AA4" i="2"/>
  <c r="V4" i="2"/>
  <c r="Q4" i="2"/>
  <c r="B4" i="2"/>
  <c r="G4" i="2"/>
  <c r="L4" i="2"/>
  <c r="B5" i="4"/>
  <c r="G5" i="4" s="1"/>
  <c r="AK4" i="4"/>
  <c r="B3" i="4"/>
  <c r="B4" i="4" l="1"/>
  <c r="L5" i="4"/>
  <c r="G4" i="4"/>
  <c r="L4" i="4" l="1"/>
  <c r="Q5" i="4"/>
  <c r="Q4" i="4" l="1"/>
  <c r="W5" i="4"/>
  <c r="AB5" i="4" l="1"/>
  <c r="V4" i="4"/>
  <c r="AG5" i="4" l="1"/>
  <c r="AF4" i="4" s="1"/>
  <c r="AA4" i="4"/>
</calcChain>
</file>

<file path=xl/sharedStrings.xml><?xml version="1.0" encoding="utf-8"?>
<sst xmlns="http://schemas.openxmlformats.org/spreadsheetml/2006/main" count="172" uniqueCount="35">
  <si>
    <t xml:space="preserve"> Start Date:</t>
  </si>
  <si>
    <t xml:space="preserve"> </t>
  </si>
  <si>
    <t>opvask</t>
  </si>
  <si>
    <t>Kollektivplan</t>
  </si>
  <si>
    <t>skole /arb</t>
  </si>
  <si>
    <t>aften-aktivitet</t>
  </si>
  <si>
    <t>hjem-me</t>
  </si>
  <si>
    <t>aftens-mad</t>
  </si>
  <si>
    <t>Ida</t>
  </si>
  <si>
    <t>Emma</t>
  </si>
  <si>
    <t>Freja</t>
  </si>
  <si>
    <t>Willam</t>
  </si>
  <si>
    <t>Oscar</t>
  </si>
  <si>
    <t>Malthe</t>
  </si>
  <si>
    <t>Mikroleder</t>
  </si>
  <si>
    <t>Springgymnastik</t>
  </si>
  <si>
    <t>sen skoleudflugt</t>
  </si>
  <si>
    <t>ridning</t>
  </si>
  <si>
    <t>Yoga</t>
  </si>
  <si>
    <t>mikroleder</t>
  </si>
  <si>
    <t>Fitness</t>
  </si>
  <si>
    <t>Fodbold</t>
  </si>
  <si>
    <t>Supermarked</t>
  </si>
  <si>
    <t>Navn</t>
  </si>
  <si>
    <t>FritidsAktivitet 1</t>
  </si>
  <si>
    <t>FritidsAktivitet 2</t>
  </si>
  <si>
    <t>FritidsAktivitet 3</t>
  </si>
  <si>
    <t>X</t>
  </si>
  <si>
    <t>Mad med fokus</t>
  </si>
  <si>
    <t>mad med fokus</t>
  </si>
  <si>
    <t>familiefødselsdag 14:00 - 17:00</t>
  </si>
  <si>
    <t>udekamp: 09:00 - 17:00</t>
  </si>
  <si>
    <t>x</t>
  </si>
  <si>
    <t>Hvis datofunktionen skal virke, må I kun ændre startdato</t>
  </si>
  <si>
    <t>¨X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</si>
</sst>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"/>
    <numFmt numFmtId="166" formatCode="yyyy/mm/dd;@"/>
    <numFmt numFmtId="167" formatCode="hh:mm;@"/>
  </numFmts>
  <fonts count="16" x14ac:knownFonts="1">
    <font>
      <sz val="11"/>
      <color theme="1" tint="0.34998626667073579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b/>
      <sz val="31"/>
      <color theme="9"/>
      <name val="Arial"/>
      <family val="2"/>
      <scheme val="major"/>
    </font>
    <font>
      <sz val="18"/>
      <color theme="1" tint="0.499984740745262"/>
      <name val="Arial"/>
      <family val="2"/>
      <scheme val="minor"/>
    </font>
    <font>
      <sz val="6"/>
      <color theme="1" tint="0.34998626667073579"/>
      <name val="Arial"/>
      <family val="2"/>
      <scheme val="minor"/>
    </font>
    <font>
      <sz val="6"/>
      <color theme="0"/>
      <name val="Arial"/>
      <family val="2"/>
      <scheme val="minor"/>
    </font>
    <font>
      <b/>
      <sz val="14"/>
      <name val="Arial"/>
      <family val="2"/>
      <scheme val="minor"/>
    </font>
    <font>
      <sz val="14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color theme="1" tint="0.34998626667073579"/>
      <name val="Arial Narrow"/>
      <family val="2"/>
    </font>
    <font>
      <sz val="10"/>
      <color theme="1" tint="0.34998626667073579"/>
      <name val="Arial"/>
      <family val="2"/>
      <scheme val="minor"/>
    </font>
    <font>
      <b/>
      <sz val="31"/>
      <color theme="8"/>
      <name val="Arial"/>
      <family val="2"/>
      <scheme val="major"/>
    </font>
    <font>
      <b/>
      <sz val="12"/>
      <name val="Arial"/>
      <family val="2"/>
      <scheme val="minor"/>
    </font>
    <font>
      <i/>
      <sz val="12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>
      <alignment vertic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horizontal="center"/>
    </xf>
    <xf numFmtId="0" fontId="4" fillId="0" borderId="0" xfId="1" applyAlignment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164" fontId="11" fillId="3" borderId="13" xfId="0" applyNumberFormat="1" applyFont="1" applyFill="1" applyBorder="1" applyAlignment="1">
      <alignment horizontal="left" vertical="center" wrapText="1"/>
    </xf>
    <xf numFmtId="14" fontId="0" fillId="2" borderId="14" xfId="0" applyNumberFormat="1" applyFill="1" applyBorder="1" applyAlignment="1">
      <alignment horizontal="right" vertical="center" indent="1"/>
    </xf>
    <xf numFmtId="0" fontId="3" fillId="3" borderId="15" xfId="2" applyFont="1" applyFill="1" applyBorder="1" applyAlignment="1">
      <alignment horizontal="left"/>
    </xf>
    <xf numFmtId="14" fontId="0" fillId="2" borderId="17" xfId="0" applyNumberFormat="1" applyFill="1" applyBorder="1" applyAlignment="1">
      <alignment horizontal="right" vertical="center" indent="1"/>
    </xf>
    <xf numFmtId="165" fontId="10" fillId="3" borderId="0" xfId="0" applyNumberFormat="1" applyFont="1" applyFill="1" applyBorder="1" applyAlignment="1">
      <alignment horizontal="left" vertical="center"/>
    </xf>
    <xf numFmtId="165" fontId="10" fillId="3" borderId="18" xfId="0" applyNumberFormat="1" applyFont="1" applyFill="1" applyBorder="1" applyAlignment="1">
      <alignment horizontal="left" vertical="center"/>
    </xf>
    <xf numFmtId="0" fontId="0" fillId="2" borderId="19" xfId="0" applyFill="1" applyBorder="1" applyAlignment="1">
      <alignment horizontal="right" vertical="center" indent="1"/>
    </xf>
    <xf numFmtId="164" fontId="10" fillId="3" borderId="20" xfId="0" applyNumberFormat="1" applyFont="1" applyFill="1" applyBorder="1" applyAlignment="1">
      <alignment horizontal="left" vertical="center"/>
    </xf>
    <xf numFmtId="164" fontId="10" fillId="3" borderId="21" xfId="0" applyNumberFormat="1" applyFont="1" applyFill="1" applyBorder="1" applyAlignment="1">
      <alignment horizontal="left" vertical="center"/>
    </xf>
    <xf numFmtId="164" fontId="11" fillId="3" borderId="19" xfId="0" applyNumberFormat="1" applyFont="1" applyFill="1" applyBorder="1" applyAlignment="1">
      <alignment horizontal="left" vertical="center" wrapText="1"/>
    </xf>
    <xf numFmtId="165" fontId="10" fillId="3" borderId="17" xfId="0" applyNumberFormat="1" applyFont="1" applyFill="1" applyBorder="1" applyAlignment="1">
      <alignment horizontal="left" vertical="center"/>
    </xf>
    <xf numFmtId="164" fontId="10" fillId="3" borderId="19" xfId="0" applyNumberFormat="1" applyFont="1" applyFill="1" applyBorder="1" applyAlignment="1">
      <alignment horizontal="left" vertical="center"/>
    </xf>
    <xf numFmtId="165" fontId="10" fillId="3" borderId="22" xfId="0" applyNumberFormat="1" applyFon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8" xfId="0" applyFill="1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167" fontId="0" fillId="0" borderId="1" xfId="0" applyNumberFormat="1" applyFill="1" applyBorder="1" applyAlignment="1">
      <alignment horizontal="left" vertical="center" indent="1"/>
    </xf>
    <xf numFmtId="167" fontId="0" fillId="0" borderId="5" xfId="0" applyNumberFormat="1" applyFill="1" applyBorder="1" applyAlignment="1">
      <alignment horizontal="left" vertical="center" indent="1"/>
    </xf>
    <xf numFmtId="167" fontId="0" fillId="0" borderId="4" xfId="0" applyNumberFormat="1" applyBorder="1" applyAlignment="1">
      <alignment horizontal="left" vertical="center" indent="1"/>
    </xf>
    <xf numFmtId="167" fontId="0" fillId="0" borderId="1" xfId="0" applyNumberFormat="1" applyBorder="1" applyAlignment="1">
      <alignment horizontal="left" vertical="center" indent="1"/>
    </xf>
    <xf numFmtId="167" fontId="0" fillId="0" borderId="5" xfId="0" applyNumberFormat="1" applyBorder="1" applyAlignment="1">
      <alignment horizontal="left" vertical="center" indent="1"/>
    </xf>
    <xf numFmtId="167" fontId="0" fillId="0" borderId="6" xfId="0" applyNumberFormat="1" applyFill="1" applyBorder="1" applyAlignment="1">
      <alignment horizontal="left" vertical="center" indent="1"/>
    </xf>
    <xf numFmtId="167" fontId="0" fillId="0" borderId="2" xfId="0" applyNumberFormat="1" applyFill="1" applyBorder="1" applyAlignment="1">
      <alignment horizontal="left" vertical="center" indent="1"/>
    </xf>
    <xf numFmtId="167" fontId="0" fillId="0" borderId="7" xfId="0" applyNumberFormat="1" applyFill="1" applyBorder="1" applyAlignment="1">
      <alignment horizontal="left" vertical="center" indent="1"/>
    </xf>
    <xf numFmtId="167" fontId="0" fillId="0" borderId="6" xfId="0" applyNumberFormat="1" applyBorder="1" applyAlignment="1">
      <alignment horizontal="left" vertical="center" indent="1"/>
    </xf>
    <xf numFmtId="167" fontId="0" fillId="0" borderId="2" xfId="0" applyNumberFormat="1" applyBorder="1" applyAlignment="1">
      <alignment horizontal="left" vertical="center" indent="1"/>
    </xf>
    <xf numFmtId="167" fontId="0" fillId="0" borderId="7" xfId="0" applyNumberFormat="1" applyBorder="1" applyAlignment="1">
      <alignment horizontal="left" vertical="center" indent="1"/>
    </xf>
    <xf numFmtId="167" fontId="0" fillId="0" borderId="8" xfId="0" applyNumberFormat="1" applyFill="1" applyBorder="1" applyAlignment="1">
      <alignment horizontal="left" vertical="center" indent="1"/>
    </xf>
    <xf numFmtId="167" fontId="0" fillId="0" borderId="3" xfId="0" applyNumberFormat="1" applyFill="1" applyBorder="1" applyAlignment="1">
      <alignment horizontal="left" vertical="center" indent="1"/>
    </xf>
    <xf numFmtId="167" fontId="0" fillId="0" borderId="9" xfId="0" applyNumberFormat="1" applyFill="1" applyBorder="1" applyAlignment="1">
      <alignment horizontal="left" vertical="center" indent="1"/>
    </xf>
    <xf numFmtId="167" fontId="0" fillId="0" borderId="8" xfId="0" applyNumberFormat="1" applyBorder="1" applyAlignment="1">
      <alignment horizontal="left" vertical="center" indent="1"/>
    </xf>
    <xf numFmtId="167" fontId="0" fillId="0" borderId="3" xfId="0" applyNumberFormat="1" applyBorder="1" applyAlignment="1">
      <alignment horizontal="left" vertical="center" indent="1"/>
    </xf>
    <xf numFmtId="167" fontId="0" fillId="0" borderId="9" xfId="0" applyNumberFormat="1" applyBorder="1" applyAlignment="1">
      <alignment horizontal="left" vertical="center" indent="1"/>
    </xf>
    <xf numFmtId="167" fontId="0" fillId="0" borderId="10" xfId="0" applyNumberFormat="1" applyFill="1" applyBorder="1" applyAlignment="1">
      <alignment horizontal="left" vertical="center" indent="1"/>
    </xf>
    <xf numFmtId="167" fontId="0" fillId="0" borderId="11" xfId="0" applyNumberFormat="1" applyFill="1" applyBorder="1" applyAlignment="1">
      <alignment horizontal="left" vertical="center" indent="1"/>
    </xf>
    <xf numFmtId="167" fontId="0" fillId="0" borderId="12" xfId="0" applyNumberFormat="1" applyFill="1" applyBorder="1" applyAlignment="1">
      <alignment horizontal="left" vertical="center" indent="1"/>
    </xf>
    <xf numFmtId="167" fontId="0" fillId="0" borderId="10" xfId="0" applyNumberFormat="1" applyBorder="1" applyAlignment="1">
      <alignment horizontal="left" vertical="center" indent="1"/>
    </xf>
    <xf numFmtId="167" fontId="0" fillId="0" borderId="11" xfId="0" applyNumberFormat="1" applyBorder="1" applyAlignment="1">
      <alignment horizontal="left" vertical="center" indent="1"/>
    </xf>
    <xf numFmtId="167" fontId="0" fillId="0" borderId="12" xfId="0" applyNumberFormat="1" applyBorder="1" applyAlignment="1">
      <alignment horizontal="left" vertical="center" indent="1"/>
    </xf>
    <xf numFmtId="167" fontId="12" fillId="0" borderId="4" xfId="0" applyNumberFormat="1" applyFont="1" applyFill="1" applyBorder="1" applyAlignment="1">
      <alignment horizontal="left" vertical="center" indent="1"/>
    </xf>
    <xf numFmtId="0" fontId="13" fillId="0" borderId="0" xfId="1" applyFont="1" applyAlignment="1"/>
    <xf numFmtId="167" fontId="12" fillId="0" borderId="1" xfId="0" applyNumberFormat="1" applyFont="1" applyFill="1" applyBorder="1" applyAlignment="1">
      <alignment horizontal="left" vertical="center" indent="1"/>
    </xf>
    <xf numFmtId="167" fontId="12" fillId="0" borderId="5" xfId="0" applyNumberFormat="1" applyFont="1" applyFill="1" applyBorder="1" applyAlignment="1">
      <alignment horizontal="left" vertical="center" indent="1"/>
    </xf>
    <xf numFmtId="167" fontId="12" fillId="0" borderId="1" xfId="0" applyNumberFormat="1" applyFont="1" applyBorder="1" applyAlignment="1">
      <alignment horizontal="left" vertical="center" indent="1"/>
    </xf>
    <xf numFmtId="167" fontId="12" fillId="0" borderId="5" xfId="0" applyNumberFormat="1" applyFont="1" applyBorder="1" applyAlignment="1">
      <alignment horizontal="left" vertical="center" indent="1"/>
    </xf>
    <xf numFmtId="167" fontId="12" fillId="0" borderId="6" xfId="0" applyNumberFormat="1" applyFont="1" applyFill="1" applyBorder="1" applyAlignment="1">
      <alignment horizontal="left" vertical="center" indent="1"/>
    </xf>
    <xf numFmtId="167" fontId="12" fillId="0" borderId="2" xfId="0" applyNumberFormat="1" applyFont="1" applyFill="1" applyBorder="1" applyAlignment="1">
      <alignment horizontal="left" vertical="center" indent="1"/>
    </xf>
    <xf numFmtId="167" fontId="12" fillId="0" borderId="7" xfId="0" applyNumberFormat="1" applyFont="1" applyFill="1" applyBorder="1" applyAlignment="1">
      <alignment horizontal="left" vertical="center" indent="1"/>
    </xf>
    <xf numFmtId="167" fontId="12" fillId="0" borderId="6" xfId="0" applyNumberFormat="1" applyFont="1" applyBorder="1" applyAlignment="1">
      <alignment horizontal="left" vertical="center" indent="1"/>
    </xf>
    <xf numFmtId="167" fontId="12" fillId="0" borderId="2" xfId="0" applyNumberFormat="1" applyFont="1" applyBorder="1" applyAlignment="1">
      <alignment horizontal="left" vertical="center" indent="1"/>
    </xf>
    <xf numFmtId="167" fontId="12" fillId="0" borderId="7" xfId="0" applyNumberFormat="1" applyFont="1" applyBorder="1" applyAlignment="1">
      <alignment horizontal="left" vertical="center" indent="1"/>
    </xf>
    <xf numFmtId="167" fontId="12" fillId="0" borderId="8" xfId="0" applyNumberFormat="1" applyFont="1" applyFill="1" applyBorder="1" applyAlignment="1">
      <alignment horizontal="left" vertical="center" indent="1"/>
    </xf>
    <xf numFmtId="167" fontId="12" fillId="0" borderId="3" xfId="0" applyNumberFormat="1" applyFont="1" applyFill="1" applyBorder="1" applyAlignment="1">
      <alignment horizontal="left" vertical="center" indent="1"/>
    </xf>
    <xf numFmtId="167" fontId="12" fillId="0" borderId="9" xfId="0" applyNumberFormat="1" applyFont="1" applyFill="1" applyBorder="1" applyAlignment="1">
      <alignment horizontal="left" vertical="center" indent="1"/>
    </xf>
    <xf numFmtId="167" fontId="12" fillId="0" borderId="8" xfId="0" applyNumberFormat="1" applyFont="1" applyBorder="1" applyAlignment="1">
      <alignment horizontal="left" vertical="center" indent="1"/>
    </xf>
    <xf numFmtId="167" fontId="12" fillId="0" borderId="3" xfId="0" applyNumberFormat="1" applyFont="1" applyBorder="1" applyAlignment="1">
      <alignment horizontal="left" vertical="center" indent="1"/>
    </xf>
    <xf numFmtId="167" fontId="12" fillId="0" borderId="9" xfId="0" applyNumberFormat="1" applyFont="1" applyBorder="1" applyAlignment="1">
      <alignment horizontal="left" vertical="center" indent="1"/>
    </xf>
    <xf numFmtId="167" fontId="12" fillId="0" borderId="10" xfId="0" applyNumberFormat="1" applyFont="1" applyFill="1" applyBorder="1" applyAlignment="1">
      <alignment horizontal="left" vertical="center" indent="1"/>
    </xf>
    <xf numFmtId="167" fontId="12" fillId="0" borderId="11" xfId="0" applyNumberFormat="1" applyFont="1" applyFill="1" applyBorder="1" applyAlignment="1">
      <alignment horizontal="left" vertical="center" indent="1"/>
    </xf>
    <xf numFmtId="167" fontId="12" fillId="0" borderId="12" xfId="0" applyNumberFormat="1" applyFont="1" applyFill="1" applyBorder="1" applyAlignment="1">
      <alignment horizontal="left" vertical="center" indent="1"/>
    </xf>
    <xf numFmtId="167" fontId="12" fillId="0" borderId="10" xfId="0" applyNumberFormat="1" applyFont="1" applyBorder="1" applyAlignment="1">
      <alignment horizontal="left" vertical="center" indent="1"/>
    </xf>
    <xf numFmtId="167" fontId="12" fillId="0" borderId="11" xfId="0" applyNumberFormat="1" applyFont="1" applyBorder="1" applyAlignment="1">
      <alignment horizontal="left" vertical="center" indent="1"/>
    </xf>
    <xf numFmtId="167" fontId="12" fillId="0" borderId="12" xfId="0" applyNumberFormat="1" applyFont="1" applyBorder="1" applyAlignment="1">
      <alignment horizontal="left" vertical="center" indent="1"/>
    </xf>
    <xf numFmtId="167" fontId="12" fillId="3" borderId="4" xfId="0" applyNumberFormat="1" applyFont="1" applyFill="1" applyBorder="1" applyAlignment="1">
      <alignment horizontal="left" vertical="center" indent="1"/>
    </xf>
    <xf numFmtId="167" fontId="12" fillId="3" borderId="6" xfId="0" applyNumberFormat="1" applyFont="1" applyFill="1" applyBorder="1" applyAlignment="1">
      <alignment horizontal="left" vertical="center" indent="1"/>
    </xf>
    <xf numFmtId="167" fontId="12" fillId="3" borderId="8" xfId="0" applyNumberFormat="1" applyFont="1" applyFill="1" applyBorder="1" applyAlignment="1">
      <alignment horizontal="left" vertical="center" indent="1"/>
    </xf>
    <xf numFmtId="167" fontId="12" fillId="3" borderId="10" xfId="0" applyNumberFormat="1" applyFont="1" applyFill="1" applyBorder="1" applyAlignment="1">
      <alignment horizontal="left" vertical="center" indent="1"/>
    </xf>
    <xf numFmtId="167" fontId="12" fillId="4" borderId="4" xfId="0" applyNumberFormat="1" applyFont="1" applyFill="1" applyBorder="1" applyAlignment="1">
      <alignment horizontal="left" vertical="center" indent="1"/>
    </xf>
    <xf numFmtId="167" fontId="12" fillId="4" borderId="1" xfId="0" applyNumberFormat="1" applyFont="1" applyFill="1" applyBorder="1" applyAlignment="1">
      <alignment horizontal="left" vertical="center" indent="1"/>
    </xf>
    <xf numFmtId="167" fontId="12" fillId="4" borderId="5" xfId="0" applyNumberFormat="1" applyFont="1" applyFill="1" applyBorder="1" applyAlignment="1">
      <alignment horizontal="left" vertical="center" indent="1"/>
    </xf>
    <xf numFmtId="167" fontId="12" fillId="4" borderId="6" xfId="0" applyNumberFormat="1" applyFont="1" applyFill="1" applyBorder="1" applyAlignment="1">
      <alignment horizontal="left" vertical="center" indent="1"/>
    </xf>
    <xf numFmtId="167" fontId="12" fillId="4" borderId="2" xfId="0" applyNumberFormat="1" applyFont="1" applyFill="1" applyBorder="1" applyAlignment="1">
      <alignment horizontal="left" vertical="center" indent="1"/>
    </xf>
    <xf numFmtId="167" fontId="12" fillId="4" borderId="7" xfId="0" applyNumberFormat="1" applyFont="1" applyFill="1" applyBorder="1" applyAlignment="1">
      <alignment horizontal="left" vertical="center" indent="1"/>
    </xf>
    <xf numFmtId="167" fontId="12" fillId="4" borderId="8" xfId="0" applyNumberFormat="1" applyFont="1" applyFill="1" applyBorder="1" applyAlignment="1">
      <alignment horizontal="left" vertical="center" indent="1"/>
    </xf>
    <xf numFmtId="167" fontId="12" fillId="4" borderId="3" xfId="0" applyNumberFormat="1" applyFont="1" applyFill="1" applyBorder="1" applyAlignment="1">
      <alignment horizontal="left" vertical="center" indent="1"/>
    </xf>
    <xf numFmtId="167" fontId="12" fillId="4" borderId="9" xfId="0" applyNumberFormat="1" applyFont="1" applyFill="1" applyBorder="1" applyAlignment="1">
      <alignment horizontal="left" vertical="center" indent="1"/>
    </xf>
    <xf numFmtId="167" fontId="12" fillId="4" borderId="10" xfId="0" applyNumberFormat="1" applyFont="1" applyFill="1" applyBorder="1" applyAlignment="1">
      <alignment horizontal="left" vertical="center" indent="1"/>
    </xf>
    <xf numFmtId="167" fontId="12" fillId="4" borderId="11" xfId="0" applyNumberFormat="1" applyFont="1" applyFill="1" applyBorder="1" applyAlignment="1">
      <alignment horizontal="left" vertical="center" indent="1"/>
    </xf>
    <xf numFmtId="167" fontId="12" fillId="4" borderId="12" xfId="0" applyNumberFormat="1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indent="1"/>
    </xf>
    <xf numFmtId="166" fontId="1" fillId="0" borderId="0" xfId="3" applyNumberFormat="1" applyBorder="1" applyAlignment="1"/>
    <xf numFmtId="166" fontId="15" fillId="0" borderId="0" xfId="3" applyNumberFormat="1" applyFont="1" applyBorder="1" applyAlignment="1"/>
    <xf numFmtId="0" fontId="3" fillId="3" borderId="15" xfId="2" applyFont="1" applyFill="1" applyBorder="1" applyAlignment="1">
      <alignment horizontal="left"/>
    </xf>
    <xf numFmtId="165" fontId="10" fillId="3" borderId="17" xfId="0" applyNumberFormat="1" applyFont="1" applyFill="1" applyBorder="1" applyAlignment="1">
      <alignment horizontal="left" vertical="center"/>
    </xf>
    <xf numFmtId="165" fontId="10" fillId="3" borderId="0" xfId="0" applyNumberFormat="1" applyFont="1" applyFill="1" applyBorder="1" applyAlignment="1">
      <alignment horizontal="left" vertical="center"/>
    </xf>
    <xf numFmtId="165" fontId="10" fillId="3" borderId="18" xfId="0" applyNumberFormat="1" applyFont="1" applyFill="1" applyBorder="1" applyAlignment="1">
      <alignment horizontal="left" vertical="center"/>
    </xf>
    <xf numFmtId="0" fontId="1" fillId="0" borderId="0" xfId="3" applyBorder="1" applyAlignment="1">
      <alignment horizontal="left"/>
    </xf>
    <xf numFmtId="166" fontId="1" fillId="0" borderId="0" xfId="3" applyNumberFormat="1" applyBorder="1" applyAlignment="1">
      <alignment horizontal="left"/>
    </xf>
    <xf numFmtId="165" fontId="10" fillId="3" borderId="17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</cellXfs>
  <cellStyles count="5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el" xfId="1" builtinId="15" customBuiltin="1"/>
  </cellStyles>
  <dxfs count="11"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NP">
  <a:themeElements>
    <a:clrScheme name="Custom 10">
      <a:dk1>
        <a:srgbClr val="000000"/>
      </a:dk1>
      <a:lt1>
        <a:srgbClr val="FFFFFF"/>
      </a:lt1>
      <a:dk2>
        <a:srgbClr val="777777"/>
      </a:dk2>
      <a:lt2>
        <a:srgbClr val="D2D2D2"/>
      </a:lt2>
      <a:accent1>
        <a:srgbClr val="A4A4A4"/>
      </a:accent1>
      <a:accent2>
        <a:srgbClr val="E22C4A"/>
      </a:accent2>
      <a:accent3>
        <a:srgbClr val="000000"/>
      </a:accent3>
      <a:accent4>
        <a:srgbClr val="BAAB89"/>
      </a:accent4>
      <a:accent5>
        <a:srgbClr val="00AEEC"/>
      </a:accent5>
      <a:accent6>
        <a:srgbClr val="5EBC5E"/>
      </a:accent6>
      <a:hlink>
        <a:srgbClr val="E22C4A"/>
      </a:hlink>
      <a:folHlink>
        <a:srgbClr val="E22C4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54000" tIns="45720" rIns="54000" bIns="45720" numCol="1" rtlCol="0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300" b="0" i="0" u="none" strike="noStrike" cap="none" normalizeH="0" baseline="0" dirty="0" smtClean="0">
            <a:ln>
              <a:noFill/>
            </a:ln>
            <a:solidFill>
              <a:schemeClr val="bg1"/>
            </a:solidFill>
            <a:effectLst/>
            <a:latin typeface="Arial" charset="0"/>
          </a:defRPr>
        </a:defPPr>
      </a:lstStyle>
    </a:spDef>
    <a:lnDef>
      <a:spPr bwMode="auto">
        <a:solidFill>
          <a:srgbClr val="8A2E4F">
            <a:alpha val="64999"/>
          </a:srgbClr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NNE Pharmaplan colors">
        <a:dk1>
          <a:srgbClr val="000000"/>
        </a:dk1>
        <a:lt1>
          <a:srgbClr val="FFFFFF"/>
        </a:lt1>
        <a:dk2>
          <a:srgbClr val="777777"/>
        </a:dk2>
        <a:lt2>
          <a:srgbClr val="D2D2D2"/>
        </a:lt2>
        <a:accent1>
          <a:srgbClr val="A4A4A4"/>
        </a:accent1>
        <a:accent2>
          <a:srgbClr val="E22C4A"/>
        </a:accent2>
        <a:accent3>
          <a:srgbClr val="000000"/>
        </a:accent3>
        <a:accent4>
          <a:srgbClr val="BAAB89"/>
        </a:accent4>
        <a:accent5>
          <a:srgbClr val="00AEEF"/>
        </a:accent5>
        <a:accent6>
          <a:srgbClr val="5EBC5E"/>
        </a:accent6>
        <a:hlink>
          <a:srgbClr val="E22C4A"/>
        </a:hlink>
        <a:folHlink>
          <a:srgbClr val="E22C4A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NP" id="{C3DE826E-8790-4FEC-9AD3-68D534386BF0}" vid="{09940044-4295-443B-86B0-27349BA93F4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69FF-15B8-48B2-8EEF-DAE5E02C6B08}">
  <dimension ref="A1:AO23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32" sqref="E32"/>
    </sheetView>
  </sheetViews>
  <sheetFormatPr baseColWidth="10" defaultColWidth="8.83203125" defaultRowHeight="14" x14ac:dyDescent="0.15"/>
  <cols>
    <col min="1" max="1" width="19.5" customWidth="1"/>
    <col min="2" max="41" width="6.5" customWidth="1"/>
  </cols>
  <sheetData>
    <row r="1" spans="1:41" ht="39" x14ac:dyDescent="0.4">
      <c r="A1" s="4" t="s">
        <v>3</v>
      </c>
      <c r="B1" s="1"/>
      <c r="F1" s="97" t="s">
        <v>0</v>
      </c>
      <c r="G1" s="97"/>
      <c r="H1" s="98">
        <v>44610</v>
      </c>
      <c r="I1" s="98"/>
      <c r="J1" s="98"/>
      <c r="K1" s="98"/>
      <c r="L1" s="91"/>
      <c r="M1" s="91"/>
      <c r="N1" s="91"/>
      <c r="O1" s="92" t="s">
        <v>33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1"/>
    </row>
    <row r="2" spans="1:4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>
        <v>0</v>
      </c>
      <c r="AH2" s="3"/>
      <c r="AI2" s="3"/>
      <c r="AJ2" s="3"/>
      <c r="AK2" s="3"/>
    </row>
    <row r="3" spans="1:41" ht="23" x14ac:dyDescent="0.25">
      <c r="A3" s="8"/>
      <c r="B3" s="93" t="str">
        <f>"Uge "&amp;WEEKNUM($H$1+AG2,21)&amp;"  "&amp;LOWER(TEXT(H1,"mmm"))</f>
        <v>Uge 7  feb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"/>
      <c r="AI3" s="9"/>
      <c r="AJ3" s="9"/>
      <c r="AK3" s="21"/>
      <c r="AL3" s="21"/>
      <c r="AM3" s="21"/>
      <c r="AN3" s="21"/>
      <c r="AO3" s="22"/>
    </row>
    <row r="4" spans="1:41" ht="16" x14ac:dyDescent="0.15">
      <c r="A4" s="10"/>
      <c r="B4" s="94" t="str">
        <f>LOWER(TEXT(H1,"aaaaaa"))&amp;" "&amp;TEXT(H1,"dd")</f>
        <v>fredag 18</v>
      </c>
      <c r="C4" s="95"/>
      <c r="D4" s="95"/>
      <c r="E4" s="95"/>
      <c r="F4" s="96"/>
      <c r="G4" s="11" t="str">
        <f>LOWER(TEXT(H1+1,"aaaaaa"))&amp;" "&amp;TEXT(H1+1,"dd")</f>
        <v>lørdag 19</v>
      </c>
      <c r="H4" s="11"/>
      <c r="I4" s="11"/>
      <c r="J4" s="11"/>
      <c r="K4" s="11"/>
      <c r="L4" s="17" t="str">
        <f>LOWER(TEXT(H1+2,"aaaaaa"))&amp;" "&amp;TEXT(H1+2,"dd")</f>
        <v>søndag 20</v>
      </c>
      <c r="M4" s="11"/>
      <c r="N4" s="11"/>
      <c r="O4" s="11"/>
      <c r="P4" s="12"/>
      <c r="Q4" s="11" t="str">
        <f>LOWER(TEXT(H1+3,"aaaaaa"))&amp;" "&amp;TEXT(H1+3,"dd")</f>
        <v>mandag 21</v>
      </c>
      <c r="R4" s="11"/>
      <c r="S4" s="11"/>
      <c r="T4" s="11"/>
      <c r="U4" s="11"/>
      <c r="V4" s="11" t="str">
        <f>LOWER(TEXT(H1+4,"aaaaaa"))&amp;" "&amp;TEXT(H1+4,"dd")</f>
        <v>tirsdag 22</v>
      </c>
      <c r="W4" s="11"/>
      <c r="X4" s="11"/>
      <c r="Y4" s="11"/>
      <c r="Z4" s="12"/>
      <c r="AA4" s="11" t="str">
        <f>LOWER(TEXT(H1+5,"aaaaaa"))&amp;" "&amp;TEXT(H1+5,"dd")</f>
        <v>onsdag 23</v>
      </c>
      <c r="AB4" s="11"/>
      <c r="AC4" s="11"/>
      <c r="AD4" s="11"/>
      <c r="AE4" s="11"/>
      <c r="AF4" s="17" t="str">
        <f>LOWER(TEXT(H1+6,"aaaaaa"))&amp;" "&amp;TEXT(H1+6,"dd")</f>
        <v>torsdag 24</v>
      </c>
      <c r="AG4" s="20"/>
      <c r="AH4" s="11"/>
      <c r="AI4" s="11"/>
      <c r="AJ4" s="11"/>
      <c r="AK4" s="19" t="str">
        <f>LOWER(TEXT(H1+7,"aaaaaa"))&amp;" "&amp;TEXT(H1+7,"dd")</f>
        <v>fredag 25</v>
      </c>
      <c r="AL4" s="20"/>
      <c r="AM4" s="20"/>
      <c r="AN4" s="20"/>
      <c r="AO4" s="23"/>
    </row>
    <row r="5" spans="1:41" ht="51" x14ac:dyDescent="0.15">
      <c r="A5" s="13"/>
      <c r="B5" s="7" t="s">
        <v>4</v>
      </c>
      <c r="C5" s="7" t="s">
        <v>6</v>
      </c>
      <c r="D5" s="7" t="s">
        <v>7</v>
      </c>
      <c r="E5" s="7" t="s">
        <v>2</v>
      </c>
      <c r="F5" s="7" t="s">
        <v>5</v>
      </c>
      <c r="G5" s="7" t="s">
        <v>4</v>
      </c>
      <c r="H5" s="7" t="s">
        <v>6</v>
      </c>
      <c r="I5" s="7" t="s">
        <v>7</v>
      </c>
      <c r="J5" s="7" t="s">
        <v>2</v>
      </c>
      <c r="K5" s="16" t="s">
        <v>5</v>
      </c>
      <c r="L5" s="7" t="s">
        <v>4</v>
      </c>
      <c r="M5" s="7" t="s">
        <v>6</v>
      </c>
      <c r="N5" s="7" t="s">
        <v>7</v>
      </c>
      <c r="O5" s="7" t="s">
        <v>2</v>
      </c>
      <c r="P5" s="16" t="s">
        <v>5</v>
      </c>
      <c r="Q5" s="7" t="s">
        <v>4</v>
      </c>
      <c r="R5" s="7" t="s">
        <v>6</v>
      </c>
      <c r="S5" s="7" t="s">
        <v>7</v>
      </c>
      <c r="T5" s="7" t="s">
        <v>2</v>
      </c>
      <c r="U5" s="16" t="s">
        <v>5</v>
      </c>
      <c r="V5" s="7" t="s">
        <v>4</v>
      </c>
      <c r="W5" s="7" t="s">
        <v>6</v>
      </c>
      <c r="X5" s="7" t="s">
        <v>7</v>
      </c>
      <c r="Y5" s="7" t="s">
        <v>2</v>
      </c>
      <c r="Z5" s="16" t="s">
        <v>5</v>
      </c>
      <c r="AA5" s="7" t="s">
        <v>4</v>
      </c>
      <c r="AB5" s="7" t="s">
        <v>6</v>
      </c>
      <c r="AC5" s="7" t="s">
        <v>7</v>
      </c>
      <c r="AD5" s="7" t="s">
        <v>2</v>
      </c>
      <c r="AE5" s="16" t="s">
        <v>5</v>
      </c>
      <c r="AF5" s="7" t="s">
        <v>4</v>
      </c>
      <c r="AG5" s="7" t="s">
        <v>6</v>
      </c>
      <c r="AH5" s="7" t="s">
        <v>7</v>
      </c>
      <c r="AI5" s="7" t="s">
        <v>2</v>
      </c>
      <c r="AJ5" s="16" t="s">
        <v>5</v>
      </c>
      <c r="AK5" s="7" t="s">
        <v>4</v>
      </c>
      <c r="AL5" s="7" t="s">
        <v>6</v>
      </c>
      <c r="AM5" s="7" t="s">
        <v>7</v>
      </c>
      <c r="AN5" s="7" t="s">
        <v>2</v>
      </c>
      <c r="AO5" s="7" t="s">
        <v>5</v>
      </c>
    </row>
    <row r="6" spans="1:41" ht="20" customHeight="1" x14ac:dyDescent="0.15">
      <c r="A6" s="89" t="s">
        <v>8</v>
      </c>
      <c r="B6" s="73"/>
      <c r="C6" s="51">
        <v>0.66666666666666663</v>
      </c>
      <c r="D6" s="51" t="s">
        <v>27</v>
      </c>
      <c r="E6" s="51"/>
      <c r="F6" s="52"/>
      <c r="G6" s="77"/>
      <c r="H6" s="78"/>
      <c r="I6" s="78" t="s">
        <v>32</v>
      </c>
      <c r="J6" s="78"/>
      <c r="K6" s="79"/>
      <c r="L6" s="77"/>
      <c r="M6" s="78"/>
      <c r="N6" s="78" t="s">
        <v>27</v>
      </c>
      <c r="O6" s="78"/>
      <c r="P6" s="79"/>
      <c r="Q6" s="49">
        <v>0.34027777777777773</v>
      </c>
      <c r="R6" s="53"/>
      <c r="S6" s="53"/>
      <c r="T6" s="53" t="s">
        <v>34</v>
      </c>
      <c r="U6" s="54"/>
      <c r="V6" s="49">
        <v>0.34027777777777773</v>
      </c>
      <c r="W6" s="53"/>
      <c r="X6" s="53" t="s">
        <v>27</v>
      </c>
      <c r="Y6" s="53"/>
      <c r="Z6" s="54"/>
      <c r="AA6" s="49">
        <v>0.34027777777777773</v>
      </c>
      <c r="AB6" s="53"/>
      <c r="AC6" s="53"/>
      <c r="AD6" s="53" t="s">
        <v>27</v>
      </c>
      <c r="AE6" s="54"/>
      <c r="AF6" s="49">
        <v>0.34027777777777773</v>
      </c>
      <c r="AG6" s="53"/>
      <c r="AH6" s="53" t="s">
        <v>27</v>
      </c>
      <c r="AI6" s="53"/>
      <c r="AJ6" s="54"/>
      <c r="AK6" s="49">
        <v>0.34027777777777773</v>
      </c>
      <c r="AL6" s="53"/>
      <c r="AM6" s="53"/>
      <c r="AN6" s="53" t="s">
        <v>27</v>
      </c>
      <c r="AO6" s="54"/>
    </row>
    <row r="7" spans="1:41" ht="20" customHeight="1" x14ac:dyDescent="0.15">
      <c r="A7" s="90" t="s">
        <v>17</v>
      </c>
      <c r="B7" s="74"/>
      <c r="C7" s="56"/>
      <c r="D7" s="56"/>
      <c r="E7" s="56"/>
      <c r="F7" s="57"/>
      <c r="G7" s="80"/>
      <c r="H7" s="81"/>
      <c r="I7" s="81"/>
      <c r="J7" s="81"/>
      <c r="K7" s="82"/>
      <c r="L7" s="80"/>
      <c r="M7" s="81"/>
      <c r="N7" s="81"/>
      <c r="O7" s="81"/>
      <c r="P7" s="82"/>
      <c r="Q7" s="55">
        <v>0.66666666666666663</v>
      </c>
      <c r="R7" s="59">
        <v>0.72916666666666663</v>
      </c>
      <c r="S7" s="59"/>
      <c r="T7" s="59"/>
      <c r="U7" s="60"/>
      <c r="V7" s="58"/>
      <c r="W7" s="59"/>
      <c r="X7" s="59"/>
      <c r="Y7" s="59"/>
      <c r="Z7" s="60"/>
      <c r="AA7" s="58"/>
      <c r="AB7" s="59"/>
      <c r="AC7" s="59"/>
      <c r="AD7" s="59"/>
      <c r="AE7" s="60"/>
      <c r="AF7" s="58"/>
      <c r="AG7" s="59"/>
      <c r="AH7" s="59"/>
      <c r="AI7" s="59"/>
      <c r="AJ7" s="60"/>
      <c r="AK7" s="58"/>
      <c r="AL7" s="59"/>
      <c r="AM7" s="59"/>
      <c r="AN7" s="59"/>
      <c r="AO7" s="60"/>
    </row>
    <row r="8" spans="1:41" ht="20" customHeight="1" x14ac:dyDescent="0.15">
      <c r="A8" s="90" t="s">
        <v>19</v>
      </c>
      <c r="B8" s="74"/>
      <c r="C8" s="56"/>
      <c r="D8" s="56"/>
      <c r="E8" s="56"/>
      <c r="F8" s="57"/>
      <c r="G8" s="80"/>
      <c r="H8" s="81"/>
      <c r="I8" s="81" t="s">
        <v>28</v>
      </c>
      <c r="J8" s="81"/>
      <c r="K8" s="82"/>
      <c r="L8" s="80"/>
      <c r="M8" s="81" t="s">
        <v>29</v>
      </c>
      <c r="N8" s="81"/>
      <c r="O8" s="81"/>
      <c r="P8" s="82"/>
      <c r="Q8" s="55"/>
      <c r="R8" s="59"/>
      <c r="S8" s="59"/>
      <c r="T8" s="59"/>
      <c r="U8" s="60"/>
      <c r="V8" s="58"/>
      <c r="W8" s="59"/>
      <c r="X8" s="59"/>
      <c r="Y8" s="59"/>
      <c r="Z8" s="60"/>
      <c r="AA8" s="58"/>
      <c r="AB8" s="59">
        <v>0.82291666666666663</v>
      </c>
      <c r="AC8" s="59"/>
      <c r="AD8" s="59"/>
      <c r="AE8" s="60"/>
      <c r="AF8" s="58"/>
      <c r="AG8" s="59"/>
      <c r="AH8" s="59"/>
      <c r="AI8" s="59"/>
      <c r="AJ8" s="60"/>
      <c r="AK8" s="58"/>
      <c r="AL8" s="59"/>
      <c r="AM8" s="59"/>
      <c r="AN8" s="59"/>
      <c r="AO8" s="60"/>
    </row>
    <row r="9" spans="1:41" ht="20" customHeight="1" x14ac:dyDescent="0.15">
      <c r="A9" s="89" t="s">
        <v>9</v>
      </c>
      <c r="B9" s="74"/>
      <c r="C9" s="56">
        <v>0.66666666666666663</v>
      </c>
      <c r="D9" s="56" t="s">
        <v>27</v>
      </c>
      <c r="E9" s="56" t="s">
        <v>27</v>
      </c>
      <c r="F9" s="57"/>
      <c r="G9" s="80"/>
      <c r="H9" s="81"/>
      <c r="I9" s="81" t="s">
        <v>27</v>
      </c>
      <c r="J9" s="81"/>
      <c r="K9" s="82"/>
      <c r="L9" s="80"/>
      <c r="M9" s="81"/>
      <c r="N9" s="81" t="s">
        <v>27</v>
      </c>
      <c r="O9" s="81"/>
      <c r="P9" s="82"/>
      <c r="Q9" s="55">
        <v>0.33333333333333331</v>
      </c>
      <c r="R9" s="59"/>
      <c r="S9" s="59"/>
      <c r="T9" s="59"/>
      <c r="U9" s="60"/>
      <c r="V9" s="58">
        <v>0.34027777777777773</v>
      </c>
      <c r="W9" s="59">
        <v>0.84375</v>
      </c>
      <c r="X9" s="59" t="s">
        <v>27</v>
      </c>
      <c r="Y9" s="59"/>
      <c r="Z9" s="60"/>
      <c r="AA9" s="58"/>
      <c r="AB9" s="59"/>
      <c r="AC9" s="59" t="s">
        <v>27</v>
      </c>
      <c r="AD9" s="59"/>
      <c r="AE9" s="60"/>
      <c r="AF9" s="58"/>
      <c r="AG9" s="59"/>
      <c r="AH9" s="59"/>
      <c r="AI9" s="59"/>
      <c r="AJ9" s="60"/>
      <c r="AK9" s="58"/>
      <c r="AL9" s="59"/>
      <c r="AM9" s="59"/>
      <c r="AN9" s="59"/>
      <c r="AO9" s="60"/>
    </row>
    <row r="10" spans="1:41" ht="20" customHeight="1" x14ac:dyDescent="0.15">
      <c r="A10" s="90" t="s">
        <v>17</v>
      </c>
      <c r="B10" s="74"/>
      <c r="C10" s="56"/>
      <c r="D10" s="56"/>
      <c r="E10" s="56"/>
      <c r="F10" s="57"/>
      <c r="G10" s="80"/>
      <c r="H10" s="81"/>
      <c r="I10" s="81"/>
      <c r="J10" s="81"/>
      <c r="K10" s="82"/>
      <c r="L10" s="80"/>
      <c r="M10" s="81"/>
      <c r="N10" s="81"/>
      <c r="O10" s="81"/>
      <c r="P10" s="82"/>
      <c r="Q10" s="55">
        <v>0.66666666666666663</v>
      </c>
      <c r="R10" s="59">
        <v>0.72916666666666663</v>
      </c>
      <c r="S10" s="59"/>
      <c r="T10" s="59" t="s">
        <v>27</v>
      </c>
      <c r="U10" s="60"/>
      <c r="V10" s="58"/>
      <c r="W10" s="59"/>
      <c r="X10" s="59"/>
      <c r="Y10" s="59"/>
      <c r="Z10" s="60"/>
      <c r="AA10" s="58"/>
      <c r="AB10" s="59"/>
      <c r="AC10" s="59"/>
      <c r="AD10" s="59"/>
      <c r="AE10" s="60"/>
      <c r="AF10" s="58"/>
      <c r="AG10" s="59"/>
      <c r="AH10" s="59"/>
      <c r="AI10" s="59" t="s">
        <v>27</v>
      </c>
      <c r="AJ10" s="60"/>
      <c r="AK10" s="58"/>
      <c r="AL10" s="59"/>
      <c r="AM10" s="59"/>
      <c r="AN10" s="59" t="s">
        <v>27</v>
      </c>
      <c r="AO10" s="60"/>
    </row>
    <row r="11" spans="1:41" ht="20" customHeight="1" x14ac:dyDescent="0.15">
      <c r="A11" s="90" t="s">
        <v>16</v>
      </c>
      <c r="B11" s="74"/>
      <c r="C11" s="56"/>
      <c r="D11" s="56"/>
      <c r="E11" s="56"/>
      <c r="F11" s="57"/>
      <c r="G11" s="80"/>
      <c r="H11" s="81"/>
      <c r="I11" s="81"/>
      <c r="J11" s="81"/>
      <c r="K11" s="82"/>
      <c r="L11" s="80"/>
      <c r="M11" s="81"/>
      <c r="N11" s="81"/>
      <c r="O11" s="81"/>
      <c r="P11" s="82"/>
      <c r="Q11" s="55"/>
      <c r="R11" s="59"/>
      <c r="S11" s="59"/>
      <c r="T11" s="59"/>
      <c r="U11" s="60"/>
      <c r="V11" s="58"/>
      <c r="W11" s="59">
        <v>0.83333333333333337</v>
      </c>
      <c r="X11" s="59"/>
      <c r="Y11" s="59"/>
      <c r="Z11" s="60"/>
      <c r="AA11" s="58"/>
      <c r="AB11" s="59"/>
      <c r="AC11" s="59"/>
      <c r="AD11" s="59"/>
      <c r="AE11" s="60"/>
      <c r="AF11" s="58"/>
      <c r="AG11" s="59"/>
      <c r="AH11" s="59"/>
      <c r="AI11" s="59"/>
      <c r="AJ11" s="60"/>
      <c r="AK11" s="58"/>
      <c r="AL11" s="59"/>
      <c r="AM11" s="59"/>
      <c r="AN11" s="59"/>
      <c r="AO11" s="60"/>
    </row>
    <row r="12" spans="1:41" ht="20" customHeight="1" x14ac:dyDescent="0.15">
      <c r="A12" s="89" t="s">
        <v>10</v>
      </c>
      <c r="B12" s="74"/>
      <c r="C12" s="56">
        <v>0.66666666666666663</v>
      </c>
      <c r="D12" s="56"/>
      <c r="E12" s="56"/>
      <c r="F12" s="57"/>
      <c r="G12" s="80"/>
      <c r="H12" s="81"/>
      <c r="I12" s="81" t="s">
        <v>27</v>
      </c>
      <c r="J12" s="81"/>
      <c r="K12" s="82"/>
      <c r="L12" s="80"/>
      <c r="M12" s="81"/>
      <c r="N12" s="81" t="s">
        <v>27</v>
      </c>
      <c r="O12" s="81"/>
      <c r="P12" s="82"/>
      <c r="Q12" s="55">
        <v>0.33333333333333331</v>
      </c>
      <c r="R12" s="59"/>
      <c r="S12" s="59"/>
      <c r="T12" s="59"/>
      <c r="U12" s="60"/>
      <c r="V12" s="58"/>
      <c r="W12" s="59"/>
      <c r="X12" s="59"/>
      <c r="Y12" s="59" t="s">
        <v>27</v>
      </c>
      <c r="Z12" s="60"/>
      <c r="AA12" s="58"/>
      <c r="AB12" s="59"/>
      <c r="AC12" s="59"/>
      <c r="AD12" s="59"/>
      <c r="AE12" s="60"/>
      <c r="AF12" s="58"/>
      <c r="AG12" s="59"/>
      <c r="AH12" s="59"/>
      <c r="AI12" s="59"/>
      <c r="AJ12" s="60"/>
      <c r="AK12" s="58"/>
      <c r="AL12" s="59"/>
      <c r="AM12" s="59"/>
      <c r="AN12" s="59"/>
      <c r="AO12" s="60"/>
    </row>
    <row r="13" spans="1:41" ht="20" customHeight="1" x14ac:dyDescent="0.15">
      <c r="A13" s="90" t="s">
        <v>18</v>
      </c>
      <c r="B13" s="74"/>
      <c r="C13" s="56"/>
      <c r="D13" s="56"/>
      <c r="E13" s="56"/>
      <c r="F13" s="57"/>
      <c r="G13" s="80"/>
      <c r="H13" s="81"/>
      <c r="I13" s="81"/>
      <c r="J13" s="81"/>
      <c r="K13" s="82"/>
      <c r="L13" s="80"/>
      <c r="M13" s="81"/>
      <c r="N13" s="81"/>
      <c r="O13" s="81"/>
      <c r="P13" s="82"/>
      <c r="Q13" s="55">
        <v>0.83333333333333337</v>
      </c>
      <c r="R13" s="59">
        <v>0.89583333333333337</v>
      </c>
      <c r="S13" s="59"/>
      <c r="T13" s="59"/>
      <c r="U13" s="60"/>
      <c r="V13" s="58"/>
      <c r="W13" s="59"/>
      <c r="X13" s="59"/>
      <c r="Y13" s="59"/>
      <c r="Z13" s="60"/>
      <c r="AA13" s="58"/>
      <c r="AB13" s="59"/>
      <c r="AC13" s="59"/>
      <c r="AD13" s="59"/>
      <c r="AE13" s="60"/>
      <c r="AF13" s="58"/>
      <c r="AG13" s="59"/>
      <c r="AH13" s="59"/>
      <c r="AI13" s="59"/>
      <c r="AJ13" s="60"/>
      <c r="AK13" s="58"/>
      <c r="AL13" s="59"/>
      <c r="AM13" s="59"/>
      <c r="AN13" s="59"/>
      <c r="AO13" s="60"/>
    </row>
    <row r="14" spans="1:41" ht="20" customHeight="1" x14ac:dyDescent="0.15">
      <c r="A14" s="90" t="s">
        <v>22</v>
      </c>
      <c r="B14" s="74"/>
      <c r="C14" s="56"/>
      <c r="D14" s="56"/>
      <c r="E14" s="56"/>
      <c r="F14" s="57"/>
      <c r="G14" s="80"/>
      <c r="H14" s="81"/>
      <c r="I14" s="81"/>
      <c r="J14" s="81"/>
      <c r="K14" s="82"/>
      <c r="L14" s="80"/>
      <c r="M14" s="81"/>
      <c r="N14" s="81"/>
      <c r="O14" s="81"/>
      <c r="P14" s="82"/>
      <c r="Q14" s="55"/>
      <c r="R14" s="59"/>
      <c r="S14" s="59"/>
      <c r="T14" s="59"/>
      <c r="U14" s="60"/>
      <c r="V14" s="58">
        <v>0.58333333333333337</v>
      </c>
      <c r="W14" s="59">
        <v>0.79166666666666663</v>
      </c>
      <c r="X14" s="59"/>
      <c r="Y14" s="59"/>
      <c r="Z14" s="60"/>
      <c r="AA14" s="58"/>
      <c r="AB14" s="59"/>
      <c r="AC14" s="59"/>
      <c r="AD14" s="59"/>
      <c r="AE14" s="60"/>
      <c r="AF14" s="58"/>
      <c r="AG14" s="59"/>
      <c r="AH14" s="59"/>
      <c r="AI14" s="59"/>
      <c r="AJ14" s="60"/>
      <c r="AK14" s="58"/>
      <c r="AL14" s="59"/>
      <c r="AM14" s="59"/>
      <c r="AN14" s="59"/>
      <c r="AO14" s="60"/>
    </row>
    <row r="15" spans="1:41" ht="20" customHeight="1" x14ac:dyDescent="0.15">
      <c r="A15" s="89" t="s">
        <v>11</v>
      </c>
      <c r="B15" s="74"/>
      <c r="C15" s="56">
        <v>0.66666666666666663</v>
      </c>
      <c r="D15" s="56" t="s">
        <v>27</v>
      </c>
      <c r="E15" s="56"/>
      <c r="F15" s="57"/>
      <c r="G15" s="80"/>
      <c r="H15" s="81"/>
      <c r="I15" s="81" t="s">
        <v>27</v>
      </c>
      <c r="J15" s="81"/>
      <c r="K15" s="82"/>
      <c r="L15" s="80"/>
      <c r="M15" s="81"/>
      <c r="N15" s="81" t="s">
        <v>27</v>
      </c>
      <c r="O15" s="81"/>
      <c r="P15" s="82"/>
      <c r="Q15" s="55">
        <v>0.33333333333333331</v>
      </c>
      <c r="R15" s="59"/>
      <c r="S15" s="59"/>
      <c r="T15" s="59"/>
      <c r="U15" s="60"/>
      <c r="V15" s="58"/>
      <c r="W15" s="59"/>
      <c r="X15" s="59"/>
      <c r="Y15" s="59" t="s">
        <v>27</v>
      </c>
      <c r="Z15" s="60"/>
      <c r="AA15" s="58"/>
      <c r="AB15" s="59"/>
      <c r="AC15" s="59"/>
      <c r="AD15" s="59" t="s">
        <v>27</v>
      </c>
      <c r="AE15" s="60"/>
      <c r="AF15" s="58"/>
      <c r="AG15" s="59"/>
      <c r="AH15" s="59"/>
      <c r="AI15" s="59"/>
      <c r="AJ15" s="60"/>
      <c r="AK15" s="58"/>
      <c r="AL15" s="59"/>
      <c r="AM15" s="59"/>
      <c r="AN15" s="59"/>
      <c r="AO15" s="60"/>
    </row>
    <row r="16" spans="1:41" ht="20" customHeight="1" x14ac:dyDescent="0.15">
      <c r="A16" s="90" t="s">
        <v>14</v>
      </c>
      <c r="B16" s="74"/>
      <c r="C16" s="56"/>
      <c r="D16" s="56"/>
      <c r="E16" s="56"/>
      <c r="F16" s="57"/>
      <c r="G16" s="80"/>
      <c r="H16" s="81"/>
      <c r="I16" s="81"/>
      <c r="J16" s="81"/>
      <c r="K16" s="82"/>
      <c r="L16" s="80" t="s">
        <v>30</v>
      </c>
      <c r="M16" s="81"/>
      <c r="N16" s="81"/>
      <c r="O16" s="81"/>
      <c r="P16" s="82"/>
      <c r="Q16" s="55"/>
      <c r="R16" s="59"/>
      <c r="S16" s="59"/>
      <c r="T16" s="59"/>
      <c r="U16" s="60"/>
      <c r="V16" s="58"/>
      <c r="W16" s="59"/>
      <c r="X16" s="59"/>
      <c r="Y16" s="59"/>
      <c r="Z16" s="60"/>
      <c r="AA16" s="58">
        <v>0.75</v>
      </c>
      <c r="AB16" s="59">
        <v>0.8125</v>
      </c>
      <c r="AC16" s="59"/>
      <c r="AD16" s="59" t="s">
        <v>27</v>
      </c>
      <c r="AE16" s="60"/>
      <c r="AF16" s="58"/>
      <c r="AG16" s="59"/>
      <c r="AH16" s="59"/>
      <c r="AI16" s="59"/>
      <c r="AJ16" s="60"/>
      <c r="AK16" s="58"/>
      <c r="AL16" s="59"/>
      <c r="AM16" s="59"/>
      <c r="AN16" s="59"/>
      <c r="AO16" s="60"/>
    </row>
    <row r="17" spans="1:41" ht="20" customHeight="1" x14ac:dyDescent="0.15">
      <c r="A17" s="90" t="s">
        <v>15</v>
      </c>
      <c r="B17" s="74"/>
      <c r="C17" s="56"/>
      <c r="D17" s="56"/>
      <c r="E17" s="56"/>
      <c r="F17" s="57"/>
      <c r="G17" s="80"/>
      <c r="H17" s="81"/>
      <c r="I17" s="81"/>
      <c r="J17" s="81"/>
      <c r="K17" s="82"/>
      <c r="L17" s="80"/>
      <c r="M17" s="81"/>
      <c r="N17" s="81"/>
      <c r="O17" s="81"/>
      <c r="P17" s="82"/>
      <c r="Q17" s="55"/>
      <c r="R17" s="59"/>
      <c r="S17" s="59"/>
      <c r="T17" s="59"/>
      <c r="U17" s="60"/>
      <c r="V17" s="58"/>
      <c r="W17" s="59"/>
      <c r="X17" s="59"/>
      <c r="Y17" s="59"/>
      <c r="Z17" s="60"/>
      <c r="AC17" s="59"/>
      <c r="AD17" s="59"/>
      <c r="AE17" s="60"/>
      <c r="AF17" s="58"/>
      <c r="AG17" s="59"/>
      <c r="AH17" s="59"/>
      <c r="AI17" s="59"/>
      <c r="AJ17" s="60"/>
      <c r="AK17" s="58"/>
      <c r="AL17" s="59"/>
      <c r="AM17" s="59"/>
      <c r="AN17" s="59"/>
      <c r="AO17" s="60"/>
    </row>
    <row r="18" spans="1:41" ht="20" customHeight="1" x14ac:dyDescent="0.15">
      <c r="A18" s="89" t="s">
        <v>12</v>
      </c>
      <c r="B18" s="74"/>
      <c r="C18" s="56">
        <v>0.66666666666666663</v>
      </c>
      <c r="D18" s="56"/>
      <c r="E18" s="56" t="s">
        <v>27</v>
      </c>
      <c r="F18" s="57"/>
      <c r="G18" s="80"/>
      <c r="H18" s="81"/>
      <c r="I18" s="81" t="s">
        <v>27</v>
      </c>
      <c r="J18" s="81"/>
      <c r="K18" s="82"/>
      <c r="L18" s="80"/>
      <c r="M18" s="81"/>
      <c r="N18" s="81" t="s">
        <v>27</v>
      </c>
      <c r="O18" s="81"/>
      <c r="P18" s="82"/>
      <c r="Q18" s="55">
        <v>0.33333333333333331</v>
      </c>
      <c r="R18" s="59">
        <v>0.64583333333333337</v>
      </c>
      <c r="S18" s="59" t="s">
        <v>27</v>
      </c>
      <c r="T18" s="59"/>
      <c r="U18" s="60"/>
      <c r="V18" s="58"/>
      <c r="W18" s="59"/>
      <c r="X18" s="59" t="s">
        <v>27</v>
      </c>
      <c r="Y18" s="59"/>
      <c r="Z18" s="60"/>
      <c r="AA18" s="55">
        <v>0.33333333333333331</v>
      </c>
      <c r="AB18" s="59">
        <v>0.64583333333333337</v>
      </c>
      <c r="AC18" s="59" t="s">
        <v>27</v>
      </c>
      <c r="AD18" s="59"/>
      <c r="AE18" s="60"/>
      <c r="AF18" s="58"/>
      <c r="AG18" s="59"/>
      <c r="AH18" s="59"/>
      <c r="AI18" s="59"/>
      <c r="AJ18" s="60"/>
      <c r="AK18" s="58">
        <v>0.33333333333333331</v>
      </c>
      <c r="AL18" s="59">
        <v>0.64583333333333337</v>
      </c>
      <c r="AM18" s="59" t="s">
        <v>32</v>
      </c>
      <c r="AN18" s="59"/>
      <c r="AO18" s="60"/>
    </row>
    <row r="19" spans="1:41" ht="20" customHeight="1" x14ac:dyDescent="0.15">
      <c r="A19" s="90" t="s">
        <v>20</v>
      </c>
      <c r="B19" s="74"/>
      <c r="C19" s="56"/>
      <c r="D19" s="56"/>
      <c r="E19" s="56"/>
      <c r="F19" s="57"/>
      <c r="G19" s="80"/>
      <c r="H19" s="81"/>
      <c r="I19" s="81"/>
      <c r="J19" s="81"/>
      <c r="K19" s="82"/>
      <c r="L19" s="80"/>
      <c r="M19" s="81"/>
      <c r="N19" s="81"/>
      <c r="O19" s="81"/>
      <c r="P19" s="82"/>
      <c r="Q19" s="61">
        <v>0.25</v>
      </c>
      <c r="R19" s="65">
        <v>0.33333333333333331</v>
      </c>
      <c r="S19" s="59"/>
      <c r="T19" s="59"/>
      <c r="U19" s="60"/>
      <c r="V19" s="58"/>
      <c r="W19" s="59"/>
      <c r="X19" s="59"/>
      <c r="Y19" s="59"/>
      <c r="Z19" s="60"/>
      <c r="AA19" s="61">
        <v>0.25</v>
      </c>
      <c r="AB19" s="65">
        <v>0.33333333333333331</v>
      </c>
      <c r="AC19" s="59"/>
      <c r="AD19" s="59"/>
      <c r="AE19" s="60"/>
      <c r="AF19" s="58"/>
      <c r="AG19" s="59"/>
      <c r="AH19" s="59"/>
      <c r="AI19" s="59"/>
      <c r="AJ19" s="60"/>
      <c r="AK19" s="61">
        <v>0.25</v>
      </c>
      <c r="AL19" s="65">
        <v>0.33333333333333331</v>
      </c>
      <c r="AM19" s="59"/>
      <c r="AN19" s="59"/>
      <c r="AO19" s="60"/>
    </row>
    <row r="20" spans="1:41" ht="20" customHeight="1" x14ac:dyDescent="0.15">
      <c r="A20" s="90"/>
      <c r="B20" s="74"/>
      <c r="C20" s="56"/>
      <c r="D20" s="56"/>
      <c r="E20" s="56"/>
      <c r="F20" s="57"/>
      <c r="G20" s="80"/>
      <c r="H20" s="81"/>
      <c r="I20" s="81"/>
      <c r="J20" s="81"/>
      <c r="K20" s="82"/>
      <c r="L20" s="80"/>
      <c r="M20" s="81"/>
      <c r="N20" s="81"/>
      <c r="O20" s="81"/>
      <c r="P20" s="82"/>
      <c r="Q20" s="55"/>
      <c r="R20" s="59"/>
      <c r="S20" s="59"/>
      <c r="T20" s="59"/>
      <c r="U20" s="60"/>
      <c r="V20" s="58"/>
      <c r="W20" s="59"/>
      <c r="X20" s="59"/>
      <c r="Y20" s="59"/>
      <c r="Z20" s="60"/>
      <c r="AA20" s="58"/>
      <c r="AB20" s="59"/>
      <c r="AC20" s="59"/>
      <c r="AD20" s="59"/>
      <c r="AE20" s="60"/>
      <c r="AF20" s="58"/>
      <c r="AG20" s="59"/>
      <c r="AH20" s="59"/>
      <c r="AI20" s="59"/>
      <c r="AJ20" s="60"/>
      <c r="AK20" s="58"/>
      <c r="AL20" s="59"/>
      <c r="AM20" s="59"/>
      <c r="AN20" s="59"/>
      <c r="AO20" s="60"/>
    </row>
    <row r="21" spans="1:41" ht="20" customHeight="1" x14ac:dyDescent="0.15">
      <c r="A21" s="89" t="s">
        <v>13</v>
      </c>
      <c r="B21" s="74"/>
      <c r="C21" s="56">
        <v>0.66666666666666663</v>
      </c>
      <c r="D21" s="56"/>
      <c r="E21" s="56" t="s">
        <v>27</v>
      </c>
      <c r="F21" s="57"/>
      <c r="G21" s="80"/>
      <c r="H21" s="81"/>
      <c r="I21" s="81" t="s">
        <v>27</v>
      </c>
      <c r="J21" s="81"/>
      <c r="K21" s="82"/>
      <c r="L21" s="80"/>
      <c r="M21" s="81"/>
      <c r="N21" s="81" t="s">
        <v>27</v>
      </c>
      <c r="O21" s="81"/>
      <c r="P21" s="82"/>
      <c r="Q21" s="55">
        <v>0.33333333333333331</v>
      </c>
      <c r="R21" s="59">
        <v>0.64583333333333337</v>
      </c>
      <c r="S21" s="59" t="s">
        <v>27</v>
      </c>
      <c r="T21" s="59"/>
      <c r="U21" s="60"/>
      <c r="V21" s="58">
        <v>0.33333333333333331</v>
      </c>
      <c r="W21" s="59">
        <v>0.77083333333333337</v>
      </c>
      <c r="X21" s="59"/>
      <c r="Y21" s="59" t="s">
        <v>27</v>
      </c>
      <c r="Z21" s="60"/>
      <c r="AA21" s="55">
        <v>0.33333333333333331</v>
      </c>
      <c r="AB21" s="59">
        <v>0.64583333333333337</v>
      </c>
      <c r="AC21" s="59" t="s">
        <v>27</v>
      </c>
      <c r="AD21" s="59"/>
      <c r="AE21" s="60"/>
      <c r="AF21" s="58">
        <v>0.33333333333333331</v>
      </c>
      <c r="AG21" s="59">
        <v>0.77083333333333337</v>
      </c>
      <c r="AH21" s="59"/>
      <c r="AI21" s="59" t="s">
        <v>27</v>
      </c>
      <c r="AJ21" s="60"/>
      <c r="AK21" s="55">
        <v>0.33333333333333331</v>
      </c>
      <c r="AL21" s="59">
        <v>0.64583333333333337</v>
      </c>
      <c r="AM21" s="59" t="s">
        <v>27</v>
      </c>
      <c r="AN21" s="59"/>
      <c r="AO21" s="60"/>
    </row>
    <row r="22" spans="1:41" ht="20" customHeight="1" x14ac:dyDescent="0.15">
      <c r="A22" s="90" t="s">
        <v>20</v>
      </c>
      <c r="B22" s="75"/>
      <c r="C22" s="62"/>
      <c r="D22" s="62"/>
      <c r="E22" s="62"/>
      <c r="F22" s="63"/>
      <c r="G22" s="83"/>
      <c r="H22" s="84"/>
      <c r="I22" s="84"/>
      <c r="J22" s="84"/>
      <c r="K22" s="85"/>
      <c r="L22" s="83" t="s">
        <v>31</v>
      </c>
      <c r="M22" s="84"/>
      <c r="N22" s="84"/>
      <c r="O22" s="84"/>
      <c r="P22" s="85"/>
      <c r="Q22" s="61">
        <v>0.25</v>
      </c>
      <c r="R22" s="65">
        <v>0.33333333333333331</v>
      </c>
      <c r="S22" s="65"/>
      <c r="T22" s="65"/>
      <c r="U22" s="66"/>
      <c r="V22" s="64"/>
      <c r="W22" s="65"/>
      <c r="X22" s="65"/>
      <c r="Y22" s="65"/>
      <c r="Z22" s="66"/>
      <c r="AA22" s="61">
        <v>0.25</v>
      </c>
      <c r="AB22" s="65">
        <v>0.33333333333333331</v>
      </c>
      <c r="AC22" s="65"/>
      <c r="AD22" s="65"/>
      <c r="AE22" s="66"/>
      <c r="AF22" s="64"/>
      <c r="AG22" s="65"/>
      <c r="AH22" s="65"/>
      <c r="AI22" s="65"/>
      <c r="AJ22" s="66"/>
      <c r="AK22" s="61">
        <v>0.25</v>
      </c>
      <c r="AL22" s="65">
        <v>0.33333333333333331</v>
      </c>
      <c r="AM22" s="65"/>
      <c r="AN22" s="65"/>
      <c r="AO22" s="66"/>
    </row>
    <row r="23" spans="1:41" ht="20" customHeight="1" x14ac:dyDescent="0.15">
      <c r="A23" s="90" t="s">
        <v>21</v>
      </c>
      <c r="B23" s="76"/>
      <c r="C23" s="68"/>
      <c r="D23" s="68"/>
      <c r="E23" s="68"/>
      <c r="F23" s="69"/>
      <c r="G23" s="86"/>
      <c r="H23" s="87"/>
      <c r="I23" s="87"/>
      <c r="J23" s="87"/>
      <c r="K23" s="88"/>
      <c r="L23" s="86"/>
      <c r="M23" s="87"/>
      <c r="N23" s="87"/>
      <c r="O23" s="87"/>
      <c r="P23" s="88"/>
      <c r="Q23" s="67"/>
      <c r="R23" s="71"/>
      <c r="S23" s="71"/>
      <c r="T23" s="71"/>
      <c r="U23" s="72"/>
      <c r="V23" s="70">
        <v>0.66666666666666663</v>
      </c>
      <c r="W23" s="71">
        <v>0.75</v>
      </c>
      <c r="X23" s="71"/>
      <c r="Y23" s="71"/>
      <c r="Z23" s="72"/>
      <c r="AA23" s="70"/>
      <c r="AB23" s="71"/>
      <c r="AC23" s="71"/>
      <c r="AD23" s="71"/>
      <c r="AE23" s="72"/>
      <c r="AF23" s="70">
        <v>0.66666666666666663</v>
      </c>
      <c r="AG23" s="71">
        <v>0.75</v>
      </c>
      <c r="AH23" s="71"/>
      <c r="AI23" s="71"/>
      <c r="AJ23" s="72"/>
      <c r="AK23" s="70"/>
      <c r="AL23" s="71"/>
      <c r="AM23" s="71"/>
      <c r="AN23" s="71"/>
      <c r="AO23" s="72"/>
    </row>
  </sheetData>
  <mergeCells count="4">
    <mergeCell ref="B3:AG3"/>
    <mergeCell ref="B4:F4"/>
    <mergeCell ref="F1:G1"/>
    <mergeCell ref="H1:K1"/>
  </mergeCells>
  <conditionalFormatting sqref="B5:AO5 B4 G4:U4 AH4:AK4 W4:AF4">
    <cfRule type="expression" dxfId="10" priority="9">
      <formula>#REF!=TODAY()</formula>
    </cfRule>
  </conditionalFormatting>
  <conditionalFormatting sqref="V4 AA4 AF4">
    <cfRule type="expression" dxfId="9" priority="20">
      <formula>#REF!=TODAY()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F420F-4DF4-4FC9-A16C-84AEC20B3563}">
  <sheetPr>
    <tabColor theme="8"/>
  </sheetPr>
  <dimension ref="A1:AO30"/>
  <sheetViews>
    <sheetView topLeftCell="A9" zoomScale="80" zoomScaleNormal="80" workbookViewId="0">
      <selection activeCell="G33" sqref="G33"/>
    </sheetView>
  </sheetViews>
  <sheetFormatPr baseColWidth="10" defaultColWidth="8.83203125" defaultRowHeight="14" outlineLevelRow="1" x14ac:dyDescent="0.15"/>
  <cols>
    <col min="1" max="1" width="30.83203125" bestFit="1" customWidth="1"/>
    <col min="2" max="37" width="6.5" customWidth="1"/>
  </cols>
  <sheetData>
    <row r="1" spans="1:41" ht="39" x14ac:dyDescent="0.4">
      <c r="A1" s="50" t="s">
        <v>3</v>
      </c>
      <c r="B1" s="1"/>
      <c r="C1" s="97" t="s">
        <v>0</v>
      </c>
      <c r="D1" s="97"/>
      <c r="E1" s="98">
        <v>44109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1"/>
    </row>
    <row r="2" spans="1:41" hidden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>
        <v>0</v>
      </c>
      <c r="AH2" s="3"/>
      <c r="AI2" s="3"/>
      <c r="AJ2" s="3"/>
      <c r="AK2" s="3"/>
    </row>
    <row r="3" spans="1:41" ht="23" x14ac:dyDescent="0.25">
      <c r="A3" s="8"/>
      <c r="B3" s="93" t="str">
        <f>"Uge "&amp;WEEKNUM($E$1+AG2,21)&amp;"  "&amp;LOWER(TEXT(B5,"mmm"))</f>
        <v>Uge 41  okt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"/>
      <c r="AI3" s="9"/>
      <c r="AJ3" s="9"/>
      <c r="AK3" s="21"/>
      <c r="AL3" s="21"/>
      <c r="AM3" s="21"/>
      <c r="AN3" s="21"/>
      <c r="AO3" s="22"/>
    </row>
    <row r="4" spans="1:41" ht="16" x14ac:dyDescent="0.15">
      <c r="A4" s="10"/>
      <c r="B4" s="99" t="str">
        <f>LOWER(TEXT(B5,"aaaaaa"))&amp;" "&amp;TEXT(E1,"dd")</f>
        <v>mandag 05</v>
      </c>
      <c r="C4" s="100"/>
      <c r="D4" s="100"/>
      <c r="E4" s="100"/>
      <c r="F4" s="101"/>
      <c r="G4" s="11" t="str">
        <f>LOWER(TEXT(G5,"aaaaaa"))&amp;" "&amp;TEXT(E1+1,"dd")</f>
        <v>tirsdag 06</v>
      </c>
      <c r="H4" s="11"/>
      <c r="I4" s="11"/>
      <c r="J4" s="11"/>
      <c r="K4" s="11"/>
      <c r="L4" s="17" t="str">
        <f>LOWER(TEXT(L5,"aaaaaa"))&amp;" "&amp;TEXT(E1+2,"dd")</f>
        <v>onsdag 07</v>
      </c>
      <c r="M4" s="11"/>
      <c r="N4" s="11"/>
      <c r="O4" s="11"/>
      <c r="P4" s="12"/>
      <c r="Q4" s="11" t="str">
        <f>LOWER(TEXT(Q5,"aaaaaa"))&amp;" "&amp;TEXT(E1+3,"dd")</f>
        <v>torsdag 08</v>
      </c>
      <c r="R4" s="11"/>
      <c r="S4" s="11"/>
      <c r="T4" s="11"/>
      <c r="U4" s="11"/>
      <c r="V4" s="11" t="str">
        <f>LOWER(TEXT(W5,"aaaaaa"))&amp;" "&amp;TEXT(E1+4,"dd")</f>
        <v>fredag 09</v>
      </c>
      <c r="W4" s="11"/>
      <c r="X4" s="11"/>
      <c r="Y4" s="11"/>
      <c r="Z4" s="12"/>
      <c r="AA4" s="11" t="str">
        <f>LOWER(TEXT(AB5,"aaaaaa"))&amp;" "&amp;TEXT(E1+5,"dd")</f>
        <v>lørdag 10</v>
      </c>
      <c r="AB4" s="11"/>
      <c r="AC4" s="11"/>
      <c r="AD4" s="11"/>
      <c r="AE4" s="11"/>
      <c r="AF4" s="17" t="str">
        <f>LOWER(TEXT(AG5,"aaaaaa"))&amp;" "&amp;TEXT(E1+6,"dd")</f>
        <v>søndag 11</v>
      </c>
      <c r="AG4" s="20"/>
      <c r="AH4" s="11"/>
      <c r="AI4" s="11"/>
      <c r="AJ4" s="11"/>
      <c r="AK4" s="19" t="str">
        <f>LOWER(TEXT(AK5,"aaaaaa"))&amp;" "&amp;TEXT(E1+7,"dd")</f>
        <v>lørdag 12</v>
      </c>
      <c r="AL4" s="20"/>
      <c r="AM4" s="20"/>
      <c r="AN4" s="20"/>
      <c r="AO4" s="23"/>
    </row>
    <row r="5" spans="1:41" ht="16" hidden="1" x14ac:dyDescent="0.15">
      <c r="A5" s="13"/>
      <c r="B5" s="14">
        <f>E1</f>
        <v>44109</v>
      </c>
      <c r="C5" s="14"/>
      <c r="D5" s="14"/>
      <c r="E5" s="14"/>
      <c r="F5" s="14"/>
      <c r="G5" s="14">
        <f>B5+1</f>
        <v>44110</v>
      </c>
      <c r="H5" s="14"/>
      <c r="I5" s="14"/>
      <c r="J5" s="14"/>
      <c r="K5" s="14"/>
      <c r="L5" s="18">
        <f>G5+1</f>
        <v>44111</v>
      </c>
      <c r="M5" s="14"/>
      <c r="N5" s="14"/>
      <c r="O5" s="14"/>
      <c r="P5" s="15"/>
      <c r="Q5" s="14">
        <f>L5+1</f>
        <v>44112</v>
      </c>
      <c r="R5" s="14"/>
      <c r="S5" s="14"/>
      <c r="T5" s="14"/>
      <c r="U5" s="14"/>
      <c r="V5" s="14"/>
      <c r="W5" s="14">
        <f>Q5+1</f>
        <v>44113</v>
      </c>
      <c r="X5" s="14"/>
      <c r="Y5" s="14"/>
      <c r="Z5" s="14"/>
      <c r="AA5" s="14"/>
      <c r="AB5" s="14">
        <f>W5+1</f>
        <v>44114</v>
      </c>
      <c r="AC5" s="14"/>
      <c r="AD5" s="14"/>
      <c r="AE5" s="14"/>
      <c r="AF5" s="14"/>
      <c r="AG5" s="14">
        <f t="shared" ref="AG5" si="0">AB5+1</f>
        <v>44115</v>
      </c>
      <c r="AH5" s="14"/>
      <c r="AI5" s="14"/>
      <c r="AJ5" s="14"/>
      <c r="AK5" s="15"/>
      <c r="AL5" s="24"/>
      <c r="AM5" s="24"/>
      <c r="AN5" s="24"/>
      <c r="AO5" s="25"/>
    </row>
    <row r="6" spans="1:41" ht="51" x14ac:dyDescent="0.15">
      <c r="A6" s="13"/>
      <c r="B6" s="7" t="s">
        <v>4</v>
      </c>
      <c r="C6" s="7" t="s">
        <v>6</v>
      </c>
      <c r="D6" s="7" t="s">
        <v>7</v>
      </c>
      <c r="E6" s="7" t="s">
        <v>2</v>
      </c>
      <c r="F6" s="7" t="s">
        <v>5</v>
      </c>
      <c r="G6" s="7" t="s">
        <v>4</v>
      </c>
      <c r="H6" s="7" t="s">
        <v>6</v>
      </c>
      <c r="I6" s="7" t="s">
        <v>7</v>
      </c>
      <c r="J6" s="7" t="s">
        <v>2</v>
      </c>
      <c r="K6" s="16" t="s">
        <v>5</v>
      </c>
      <c r="L6" s="7" t="s">
        <v>4</v>
      </c>
      <c r="M6" s="7" t="s">
        <v>6</v>
      </c>
      <c r="N6" s="7" t="s">
        <v>7</v>
      </c>
      <c r="O6" s="7" t="s">
        <v>2</v>
      </c>
      <c r="P6" s="16" t="s">
        <v>5</v>
      </c>
      <c r="Q6" s="7" t="s">
        <v>4</v>
      </c>
      <c r="R6" s="7" t="s">
        <v>6</v>
      </c>
      <c r="S6" s="7" t="s">
        <v>7</v>
      </c>
      <c r="T6" s="7" t="s">
        <v>2</v>
      </c>
      <c r="U6" s="16" t="s">
        <v>5</v>
      </c>
      <c r="V6" s="7" t="s">
        <v>4</v>
      </c>
      <c r="W6" s="7" t="s">
        <v>6</v>
      </c>
      <c r="X6" s="7" t="s">
        <v>7</v>
      </c>
      <c r="Y6" s="7" t="s">
        <v>2</v>
      </c>
      <c r="Z6" s="16" t="s">
        <v>5</v>
      </c>
      <c r="AA6" s="7" t="s">
        <v>4</v>
      </c>
      <c r="AB6" s="7" t="s">
        <v>6</v>
      </c>
      <c r="AC6" s="7" t="s">
        <v>7</v>
      </c>
      <c r="AD6" s="7" t="s">
        <v>2</v>
      </c>
      <c r="AE6" s="16" t="s">
        <v>5</v>
      </c>
      <c r="AF6" s="7" t="s">
        <v>4</v>
      </c>
      <c r="AG6" s="7" t="s">
        <v>6</v>
      </c>
      <c r="AH6" s="7" t="s">
        <v>7</v>
      </c>
      <c r="AI6" s="7" t="s">
        <v>2</v>
      </c>
      <c r="AJ6" s="16" t="s">
        <v>5</v>
      </c>
      <c r="AK6" s="7" t="s">
        <v>4</v>
      </c>
      <c r="AL6" s="7" t="s">
        <v>6</v>
      </c>
      <c r="AM6" s="7" t="s">
        <v>7</v>
      </c>
      <c r="AN6" s="7" t="s">
        <v>2</v>
      </c>
      <c r="AO6" s="7" t="s">
        <v>5</v>
      </c>
    </row>
    <row r="7" spans="1:41" ht="20" customHeight="1" x14ac:dyDescent="0.15">
      <c r="A7" s="5" t="s">
        <v>23</v>
      </c>
      <c r="B7" s="49"/>
      <c r="C7" s="26"/>
      <c r="D7" s="26"/>
      <c r="E7" s="26"/>
      <c r="F7" s="27"/>
      <c r="G7" s="28"/>
      <c r="H7" s="29"/>
      <c r="I7" s="29"/>
      <c r="J7" s="29"/>
      <c r="K7" s="30"/>
      <c r="L7" s="28"/>
      <c r="M7" s="29"/>
      <c r="N7" s="29"/>
      <c r="O7" s="29"/>
      <c r="P7" s="30"/>
      <c r="Q7" s="28"/>
      <c r="R7" s="29"/>
      <c r="S7" s="29"/>
      <c r="T7" s="29"/>
      <c r="U7" s="30"/>
      <c r="V7" s="28"/>
      <c r="W7" s="29"/>
      <c r="X7" s="29"/>
      <c r="Y7" s="29"/>
      <c r="Z7" s="30"/>
      <c r="AA7" s="28"/>
      <c r="AB7" s="29"/>
      <c r="AC7" s="29"/>
      <c r="AD7" s="29"/>
      <c r="AE7" s="30"/>
      <c r="AF7" s="28"/>
      <c r="AG7" s="29"/>
      <c r="AH7" s="29"/>
      <c r="AI7" s="29"/>
      <c r="AJ7" s="30"/>
      <c r="AK7" s="28"/>
      <c r="AL7" s="29"/>
      <c r="AM7" s="29"/>
      <c r="AN7" s="29"/>
      <c r="AO7" s="30"/>
    </row>
    <row r="8" spans="1:41" ht="20" customHeight="1" outlineLevel="1" x14ac:dyDescent="0.15">
      <c r="A8" s="6" t="s">
        <v>24</v>
      </c>
      <c r="B8" s="31"/>
      <c r="C8" s="32"/>
      <c r="D8" s="32"/>
      <c r="E8" s="32"/>
      <c r="F8" s="33"/>
      <c r="G8" s="34"/>
      <c r="H8" s="35"/>
      <c r="I8" s="35"/>
      <c r="J8" s="35"/>
      <c r="K8" s="36"/>
      <c r="L8" s="34"/>
      <c r="M8" s="35"/>
      <c r="N8" s="35"/>
      <c r="O8" s="35"/>
      <c r="P8" s="36"/>
      <c r="Q8" s="34"/>
      <c r="R8" s="35"/>
      <c r="S8" s="35"/>
      <c r="T8" s="35"/>
      <c r="U8" s="36"/>
      <c r="V8" s="34"/>
      <c r="W8" s="35"/>
      <c r="X8" s="35"/>
      <c r="Y8" s="35"/>
      <c r="Z8" s="36"/>
      <c r="AA8" s="34"/>
      <c r="AB8" s="35"/>
      <c r="AC8" s="35"/>
      <c r="AD8" s="35"/>
      <c r="AE8" s="36"/>
      <c r="AF8" s="34"/>
      <c r="AG8" s="35"/>
      <c r="AH8" s="35"/>
      <c r="AI8" s="35"/>
      <c r="AJ8" s="36"/>
      <c r="AK8" s="34"/>
      <c r="AL8" s="35"/>
      <c r="AM8" s="35"/>
      <c r="AN8" s="35"/>
      <c r="AO8" s="36"/>
    </row>
    <row r="9" spans="1:41" ht="20" customHeight="1" outlineLevel="1" x14ac:dyDescent="0.15">
      <c r="A9" s="6" t="s">
        <v>25</v>
      </c>
      <c r="B9" s="31"/>
      <c r="C9" s="32"/>
      <c r="D9" s="32"/>
      <c r="E9" s="32"/>
      <c r="F9" s="33"/>
      <c r="G9" s="34"/>
      <c r="H9" s="35"/>
      <c r="I9" s="35"/>
      <c r="J9" s="35"/>
      <c r="K9" s="36"/>
      <c r="L9" s="34"/>
      <c r="M9" s="35"/>
      <c r="N9" s="35"/>
      <c r="O9" s="35"/>
      <c r="P9" s="36"/>
      <c r="Q9" s="34"/>
      <c r="R9" s="35"/>
      <c r="S9" s="35"/>
      <c r="T9" s="35"/>
      <c r="U9" s="36"/>
      <c r="V9" s="34"/>
      <c r="W9" s="35"/>
      <c r="X9" s="35"/>
      <c r="Y9" s="35"/>
      <c r="Z9" s="36"/>
      <c r="AA9" s="34"/>
      <c r="AB9" s="35"/>
      <c r="AC9" s="35"/>
      <c r="AD9" s="35"/>
      <c r="AE9" s="36"/>
      <c r="AF9" s="34"/>
      <c r="AG9" s="35"/>
      <c r="AH9" s="35"/>
      <c r="AI9" s="35"/>
      <c r="AJ9" s="36"/>
      <c r="AK9" s="34"/>
      <c r="AL9" s="35"/>
      <c r="AM9" s="35"/>
      <c r="AN9" s="35"/>
      <c r="AO9" s="36"/>
    </row>
    <row r="10" spans="1:41" ht="20" customHeight="1" outlineLevel="1" x14ac:dyDescent="0.15">
      <c r="A10" s="6" t="s">
        <v>26</v>
      </c>
      <c r="B10" s="31"/>
      <c r="C10" s="32"/>
      <c r="D10" s="32"/>
      <c r="E10" s="32"/>
      <c r="F10" s="33"/>
      <c r="G10" s="34"/>
      <c r="H10" s="35"/>
      <c r="I10" s="35"/>
      <c r="J10" s="35"/>
      <c r="K10" s="36"/>
      <c r="L10" s="34"/>
      <c r="M10" s="35"/>
      <c r="N10" s="35"/>
      <c r="O10" s="35"/>
      <c r="P10" s="36"/>
      <c r="Q10" s="34"/>
      <c r="R10" s="35"/>
      <c r="S10" s="35"/>
      <c r="T10" s="35"/>
      <c r="U10" s="36"/>
      <c r="V10" s="34"/>
      <c r="W10" s="35"/>
      <c r="X10" s="35"/>
      <c r="Y10" s="35"/>
      <c r="Z10" s="36"/>
      <c r="AA10" s="34"/>
      <c r="AB10" s="35"/>
      <c r="AC10" s="35"/>
      <c r="AD10" s="35"/>
      <c r="AE10" s="36"/>
      <c r="AF10" s="34"/>
      <c r="AG10" s="35"/>
      <c r="AH10" s="35"/>
      <c r="AI10" s="35"/>
      <c r="AJ10" s="36"/>
      <c r="AK10" s="34"/>
      <c r="AL10" s="35"/>
      <c r="AM10" s="35"/>
      <c r="AN10" s="35"/>
      <c r="AO10" s="36"/>
    </row>
    <row r="11" spans="1:41" ht="20" customHeight="1" x14ac:dyDescent="0.15">
      <c r="A11" s="5" t="s">
        <v>23</v>
      </c>
      <c r="B11" s="31"/>
      <c r="C11" s="32"/>
      <c r="D11" s="32"/>
      <c r="E11" s="32"/>
      <c r="F11" s="33"/>
      <c r="G11" s="34"/>
      <c r="H11" s="35"/>
      <c r="I11" s="35"/>
      <c r="J11" s="35"/>
      <c r="K11" s="36"/>
      <c r="L11" s="34"/>
      <c r="M11" s="35"/>
      <c r="N11" s="35"/>
      <c r="O11" s="35"/>
      <c r="P11" s="36"/>
      <c r="Q11" s="34"/>
      <c r="R11" s="35"/>
      <c r="S11" s="35"/>
      <c r="T11" s="35"/>
      <c r="U11" s="36"/>
      <c r="V11" s="34"/>
      <c r="W11" s="35"/>
      <c r="X11" s="35"/>
      <c r="Y11" s="35"/>
      <c r="Z11" s="36"/>
      <c r="AA11" s="34"/>
      <c r="AB11" s="35"/>
      <c r="AC11" s="35"/>
      <c r="AD11" s="35"/>
      <c r="AE11" s="36"/>
      <c r="AF11" s="34"/>
      <c r="AG11" s="35"/>
      <c r="AH11" s="35"/>
      <c r="AI11" s="35"/>
      <c r="AJ11" s="36"/>
      <c r="AK11" s="34"/>
      <c r="AL11" s="35"/>
      <c r="AM11" s="35"/>
      <c r="AN11" s="35"/>
      <c r="AO11" s="36"/>
    </row>
    <row r="12" spans="1:41" ht="20" customHeight="1" outlineLevel="1" x14ac:dyDescent="0.15">
      <c r="A12" s="6" t="s">
        <v>24</v>
      </c>
      <c r="B12" s="31"/>
      <c r="C12" s="32"/>
      <c r="D12" s="32"/>
      <c r="E12" s="32"/>
      <c r="F12" s="33"/>
      <c r="G12" s="34"/>
      <c r="H12" s="35"/>
      <c r="I12" s="35"/>
      <c r="J12" s="35"/>
      <c r="K12" s="36"/>
      <c r="L12" s="34"/>
      <c r="M12" s="35"/>
      <c r="N12" s="35"/>
      <c r="O12" s="35"/>
      <c r="P12" s="36"/>
      <c r="Q12" s="34"/>
      <c r="R12" s="35"/>
      <c r="S12" s="35"/>
      <c r="T12" s="35"/>
      <c r="U12" s="36"/>
      <c r="V12" s="34"/>
      <c r="W12" s="35"/>
      <c r="X12" s="35"/>
      <c r="Y12" s="35"/>
      <c r="Z12" s="36"/>
      <c r="AA12" s="34"/>
      <c r="AB12" s="35"/>
      <c r="AC12" s="35"/>
      <c r="AD12" s="35"/>
      <c r="AE12" s="36"/>
      <c r="AF12" s="34"/>
      <c r="AG12" s="35"/>
      <c r="AH12" s="35"/>
      <c r="AI12" s="35"/>
      <c r="AJ12" s="36"/>
      <c r="AK12" s="34"/>
      <c r="AL12" s="35"/>
      <c r="AM12" s="35"/>
      <c r="AN12" s="35"/>
      <c r="AO12" s="36"/>
    </row>
    <row r="13" spans="1:41" ht="20" customHeight="1" outlineLevel="1" x14ac:dyDescent="0.15">
      <c r="A13" s="6" t="s">
        <v>25</v>
      </c>
      <c r="B13" s="31"/>
      <c r="C13" s="32"/>
      <c r="D13" s="32"/>
      <c r="E13" s="32"/>
      <c r="F13" s="33"/>
      <c r="G13" s="34"/>
      <c r="H13" s="35"/>
      <c r="I13" s="35"/>
      <c r="J13" s="35"/>
      <c r="K13" s="36"/>
      <c r="L13" s="34"/>
      <c r="M13" s="35"/>
      <c r="N13" s="35"/>
      <c r="O13" s="35"/>
      <c r="P13" s="36"/>
      <c r="Q13" s="34"/>
      <c r="R13" s="35"/>
      <c r="S13" s="35"/>
      <c r="T13" s="35"/>
      <c r="U13" s="36"/>
      <c r="V13" s="34"/>
      <c r="W13" s="35"/>
      <c r="X13" s="35"/>
      <c r="Y13" s="35"/>
      <c r="Z13" s="36"/>
      <c r="AA13" s="34"/>
      <c r="AB13" s="35"/>
      <c r="AC13" s="35"/>
      <c r="AD13" s="35"/>
      <c r="AE13" s="36"/>
      <c r="AF13" s="34"/>
      <c r="AG13" s="35"/>
      <c r="AH13" s="35"/>
      <c r="AI13" s="35"/>
      <c r="AJ13" s="36"/>
      <c r="AK13" s="34"/>
      <c r="AL13" s="35"/>
      <c r="AM13" s="35"/>
      <c r="AN13" s="35"/>
      <c r="AO13" s="36"/>
    </row>
    <row r="14" spans="1:41" ht="20" customHeight="1" outlineLevel="1" x14ac:dyDescent="0.15">
      <c r="A14" s="6" t="s">
        <v>26</v>
      </c>
      <c r="B14" s="31"/>
      <c r="C14" s="32"/>
      <c r="D14" s="32"/>
      <c r="E14" s="32"/>
      <c r="F14" s="33"/>
      <c r="G14" s="34"/>
      <c r="H14" s="35"/>
      <c r="I14" s="35"/>
      <c r="J14" s="35"/>
      <c r="K14" s="36"/>
      <c r="L14" s="34"/>
      <c r="M14" s="35"/>
      <c r="N14" s="35"/>
      <c r="O14" s="35"/>
      <c r="P14" s="36"/>
      <c r="Q14" s="34"/>
      <c r="R14" s="35"/>
      <c r="S14" s="35"/>
      <c r="T14" s="35"/>
      <c r="U14" s="36"/>
      <c r="V14" s="34"/>
      <c r="W14" s="35"/>
      <c r="X14" s="35"/>
      <c r="Y14" s="35"/>
      <c r="Z14" s="36"/>
      <c r="AA14" s="34"/>
      <c r="AB14" s="35"/>
      <c r="AC14" s="35"/>
      <c r="AD14" s="35"/>
      <c r="AE14" s="36"/>
      <c r="AF14" s="34"/>
      <c r="AG14" s="35"/>
      <c r="AH14" s="35"/>
      <c r="AI14" s="35"/>
      <c r="AJ14" s="36"/>
      <c r="AK14" s="34"/>
      <c r="AL14" s="35"/>
      <c r="AM14" s="35"/>
      <c r="AN14" s="35"/>
      <c r="AO14" s="36"/>
    </row>
    <row r="15" spans="1:41" ht="20" customHeight="1" x14ac:dyDescent="0.15">
      <c r="A15" s="5" t="s">
        <v>23</v>
      </c>
      <c r="B15" s="31"/>
      <c r="C15" s="32"/>
      <c r="D15" s="32"/>
      <c r="E15" s="32"/>
      <c r="F15" s="33"/>
      <c r="G15" s="34"/>
      <c r="H15" s="35"/>
      <c r="I15" s="35"/>
      <c r="J15" s="35"/>
      <c r="K15" s="36"/>
      <c r="L15" s="34"/>
      <c r="M15" s="35"/>
      <c r="N15" s="35"/>
      <c r="O15" s="35"/>
      <c r="P15" s="36"/>
      <c r="Q15" s="34"/>
      <c r="R15" s="35"/>
      <c r="S15" s="35"/>
      <c r="T15" s="35"/>
      <c r="U15" s="36"/>
      <c r="V15" s="34"/>
      <c r="W15" s="35"/>
      <c r="X15" s="35"/>
      <c r="Y15" s="35"/>
      <c r="Z15" s="36"/>
      <c r="AA15" s="34"/>
      <c r="AB15" s="35"/>
      <c r="AC15" s="35"/>
      <c r="AD15" s="35"/>
      <c r="AE15" s="36"/>
      <c r="AF15" s="34"/>
      <c r="AG15" s="35"/>
      <c r="AH15" s="35"/>
      <c r="AI15" s="35"/>
      <c r="AJ15" s="36"/>
      <c r="AK15" s="34"/>
      <c r="AL15" s="35"/>
      <c r="AM15" s="35"/>
      <c r="AN15" s="35"/>
      <c r="AO15" s="36"/>
    </row>
    <row r="16" spans="1:41" ht="20" customHeight="1" outlineLevel="1" x14ac:dyDescent="0.15">
      <c r="A16" s="6" t="s">
        <v>24</v>
      </c>
      <c r="B16" s="31"/>
      <c r="C16" s="32"/>
      <c r="D16" s="32"/>
      <c r="E16" s="32"/>
      <c r="F16" s="33"/>
      <c r="G16" s="34"/>
      <c r="H16" s="35"/>
      <c r="I16" s="35"/>
      <c r="J16" s="35"/>
      <c r="K16" s="36"/>
      <c r="L16" s="34"/>
      <c r="M16" s="35"/>
      <c r="N16" s="35"/>
      <c r="O16" s="35"/>
      <c r="P16" s="36"/>
      <c r="Q16" s="34"/>
      <c r="R16" s="35"/>
      <c r="S16" s="35"/>
      <c r="T16" s="35"/>
      <c r="U16" s="36"/>
      <c r="V16" s="34"/>
      <c r="W16" s="35"/>
      <c r="X16" s="35"/>
      <c r="Y16" s="35"/>
      <c r="Z16" s="36"/>
      <c r="AA16" s="34"/>
      <c r="AB16" s="35"/>
      <c r="AC16" s="35"/>
      <c r="AD16" s="35"/>
      <c r="AE16" s="36"/>
      <c r="AF16" s="34"/>
      <c r="AG16" s="35"/>
      <c r="AH16" s="35"/>
      <c r="AI16" s="35"/>
      <c r="AJ16" s="36"/>
      <c r="AK16" s="34"/>
      <c r="AL16" s="35"/>
      <c r="AM16" s="35"/>
      <c r="AN16" s="35"/>
      <c r="AO16" s="36"/>
    </row>
    <row r="17" spans="1:41" ht="20" customHeight="1" outlineLevel="1" x14ac:dyDescent="0.15">
      <c r="A17" s="6" t="s">
        <v>25</v>
      </c>
      <c r="B17" s="31"/>
      <c r="C17" s="32"/>
      <c r="D17" s="32"/>
      <c r="E17" s="32"/>
      <c r="F17" s="33"/>
      <c r="G17" s="34"/>
      <c r="H17" s="35"/>
      <c r="I17" s="35"/>
      <c r="J17" s="35"/>
      <c r="K17" s="36"/>
      <c r="L17" s="34"/>
      <c r="M17" s="35"/>
      <c r="N17" s="35"/>
      <c r="O17" s="35"/>
      <c r="P17" s="36"/>
      <c r="Q17" s="34"/>
      <c r="R17" s="35"/>
      <c r="S17" s="35"/>
      <c r="T17" s="35"/>
      <c r="U17" s="36"/>
      <c r="V17" s="34"/>
      <c r="W17" s="35"/>
      <c r="X17" s="35"/>
      <c r="Y17" s="35"/>
      <c r="Z17" s="36"/>
      <c r="AA17" s="34"/>
      <c r="AB17" s="35"/>
      <c r="AC17" s="35"/>
      <c r="AD17" s="35"/>
      <c r="AE17" s="36"/>
      <c r="AF17" s="34"/>
      <c r="AG17" s="35"/>
      <c r="AH17" s="35"/>
      <c r="AI17" s="35"/>
      <c r="AJ17" s="36"/>
      <c r="AK17" s="34"/>
      <c r="AL17" s="35"/>
      <c r="AM17" s="35"/>
      <c r="AN17" s="35"/>
      <c r="AO17" s="36"/>
    </row>
    <row r="18" spans="1:41" ht="20" customHeight="1" outlineLevel="1" x14ac:dyDescent="0.15">
      <c r="A18" s="6" t="s">
        <v>26</v>
      </c>
      <c r="B18" s="31"/>
      <c r="C18" s="32"/>
      <c r="D18" s="32"/>
      <c r="E18" s="32"/>
      <c r="F18" s="33"/>
      <c r="G18" s="34"/>
      <c r="H18" s="35"/>
      <c r="I18" s="35"/>
      <c r="J18" s="35"/>
      <c r="K18" s="36"/>
      <c r="L18" s="34"/>
      <c r="M18" s="35"/>
      <c r="N18" s="35"/>
      <c r="O18" s="35"/>
      <c r="P18" s="36"/>
      <c r="Q18" s="34"/>
      <c r="R18" s="35"/>
      <c r="S18" s="35"/>
      <c r="T18" s="35"/>
      <c r="U18" s="36"/>
      <c r="V18" s="34"/>
      <c r="W18" s="35"/>
      <c r="X18" s="35"/>
      <c r="Y18" s="35"/>
      <c r="Z18" s="36"/>
      <c r="AA18" s="34"/>
      <c r="AB18" s="35"/>
      <c r="AC18" s="35"/>
      <c r="AD18" s="35"/>
      <c r="AE18" s="36"/>
      <c r="AF18" s="34"/>
      <c r="AG18" s="35"/>
      <c r="AH18" s="35"/>
      <c r="AI18" s="35"/>
      <c r="AJ18" s="36"/>
      <c r="AK18" s="34"/>
      <c r="AL18" s="35"/>
      <c r="AM18" s="35"/>
      <c r="AN18" s="35"/>
      <c r="AO18" s="36"/>
    </row>
    <row r="19" spans="1:41" ht="20" customHeight="1" x14ac:dyDescent="0.15">
      <c r="A19" s="5" t="s">
        <v>23</v>
      </c>
      <c r="B19" s="31"/>
      <c r="C19" s="32"/>
      <c r="D19" s="32"/>
      <c r="E19" s="32"/>
      <c r="F19" s="33"/>
      <c r="G19" s="34"/>
      <c r="H19" s="35"/>
      <c r="I19" s="35"/>
      <c r="J19" s="35"/>
      <c r="K19" s="36"/>
      <c r="L19" s="34"/>
      <c r="M19" s="35"/>
      <c r="N19" s="35"/>
      <c r="O19" s="35"/>
      <c r="P19" s="36"/>
      <c r="Q19" s="34"/>
      <c r="R19" s="35"/>
      <c r="S19" s="35"/>
      <c r="T19" s="35"/>
      <c r="U19" s="36"/>
      <c r="V19" s="34"/>
      <c r="W19" s="35"/>
      <c r="X19" s="35"/>
      <c r="Y19" s="35"/>
      <c r="Z19" s="36"/>
      <c r="AA19" s="34"/>
      <c r="AB19" s="35"/>
      <c r="AC19" s="35"/>
      <c r="AD19" s="35"/>
      <c r="AE19" s="36"/>
      <c r="AF19" s="34"/>
      <c r="AG19" s="35"/>
      <c r="AH19" s="35"/>
      <c r="AI19" s="35"/>
      <c r="AJ19" s="36"/>
      <c r="AK19" s="34"/>
      <c r="AL19" s="35"/>
      <c r="AM19" s="35"/>
      <c r="AN19" s="35"/>
      <c r="AO19" s="36"/>
    </row>
    <row r="20" spans="1:41" ht="20" customHeight="1" outlineLevel="1" x14ac:dyDescent="0.15">
      <c r="A20" s="6" t="s">
        <v>24</v>
      </c>
      <c r="B20" s="31"/>
      <c r="C20" s="32"/>
      <c r="D20" s="32"/>
      <c r="E20" s="32"/>
      <c r="F20" s="33"/>
      <c r="G20" s="34"/>
      <c r="H20" s="35"/>
      <c r="I20" s="35"/>
      <c r="J20" s="35"/>
      <c r="K20" s="36"/>
      <c r="L20" s="34"/>
      <c r="M20" s="35"/>
      <c r="N20" s="35"/>
      <c r="O20" s="35"/>
      <c r="P20" s="36"/>
      <c r="Q20" s="34"/>
      <c r="R20" s="35"/>
      <c r="S20" s="35"/>
      <c r="T20" s="35"/>
      <c r="U20" s="36"/>
      <c r="V20" s="34"/>
      <c r="W20" s="35"/>
      <c r="X20" s="35"/>
      <c r="Y20" s="35"/>
      <c r="Z20" s="36"/>
      <c r="AA20" s="34"/>
      <c r="AB20" s="35"/>
      <c r="AC20" s="35"/>
      <c r="AD20" s="35"/>
      <c r="AE20" s="36"/>
      <c r="AF20" s="34"/>
      <c r="AG20" s="35"/>
      <c r="AH20" s="35"/>
      <c r="AI20" s="35"/>
      <c r="AJ20" s="36"/>
      <c r="AK20" s="34"/>
      <c r="AL20" s="35"/>
      <c r="AM20" s="35"/>
      <c r="AN20" s="35"/>
      <c r="AO20" s="36"/>
    </row>
    <row r="21" spans="1:41" ht="20" customHeight="1" outlineLevel="1" x14ac:dyDescent="0.15">
      <c r="A21" s="6" t="s">
        <v>25</v>
      </c>
      <c r="B21" s="31"/>
      <c r="C21" s="32"/>
      <c r="D21" s="32"/>
      <c r="E21" s="32"/>
      <c r="F21" s="33"/>
      <c r="G21" s="34"/>
      <c r="H21" s="35"/>
      <c r="I21" s="35"/>
      <c r="J21" s="35"/>
      <c r="K21" s="36"/>
      <c r="L21" s="34"/>
      <c r="M21" s="35"/>
      <c r="N21" s="35"/>
      <c r="O21" s="35"/>
      <c r="P21" s="36"/>
      <c r="Q21" s="34"/>
      <c r="R21" s="35"/>
      <c r="S21" s="35"/>
      <c r="T21" s="35"/>
      <c r="U21" s="36"/>
      <c r="V21" s="34"/>
      <c r="W21" s="35"/>
      <c r="X21" s="35"/>
      <c r="Y21" s="35"/>
      <c r="Z21" s="36"/>
      <c r="AA21" s="34"/>
      <c r="AB21" s="35"/>
      <c r="AC21" s="35"/>
      <c r="AD21" s="35"/>
      <c r="AE21" s="36"/>
      <c r="AF21" s="34"/>
      <c r="AG21" s="35"/>
      <c r="AH21" s="35"/>
      <c r="AI21" s="35"/>
      <c r="AJ21" s="36"/>
      <c r="AK21" s="34"/>
      <c r="AL21" s="35"/>
      <c r="AM21" s="35"/>
      <c r="AN21" s="35"/>
      <c r="AO21" s="36"/>
    </row>
    <row r="22" spans="1:41" ht="20" customHeight="1" outlineLevel="1" x14ac:dyDescent="0.15">
      <c r="A22" s="6" t="s">
        <v>26</v>
      </c>
      <c r="B22" s="31"/>
      <c r="C22" s="32"/>
      <c r="D22" s="32"/>
      <c r="E22" s="32"/>
      <c r="F22" s="33"/>
      <c r="G22" s="34"/>
      <c r="H22" s="35"/>
      <c r="I22" s="35"/>
      <c r="J22" s="35"/>
      <c r="K22" s="36"/>
      <c r="L22" s="34"/>
      <c r="M22" s="35"/>
      <c r="N22" s="35"/>
      <c r="O22" s="35"/>
      <c r="P22" s="36"/>
      <c r="Q22" s="34"/>
      <c r="R22" s="35"/>
      <c r="S22" s="35"/>
      <c r="T22" s="35"/>
      <c r="U22" s="36"/>
      <c r="V22" s="34"/>
      <c r="W22" s="35"/>
      <c r="X22" s="35"/>
      <c r="Y22" s="35"/>
      <c r="Z22" s="36"/>
      <c r="AA22" s="34"/>
      <c r="AB22" s="35"/>
      <c r="AC22" s="35"/>
      <c r="AD22" s="35"/>
      <c r="AE22" s="36"/>
      <c r="AF22" s="34"/>
      <c r="AG22" s="35"/>
      <c r="AH22" s="35"/>
      <c r="AI22" s="35"/>
      <c r="AJ22" s="36"/>
      <c r="AK22" s="34"/>
      <c r="AL22" s="35"/>
      <c r="AM22" s="35"/>
      <c r="AN22" s="35"/>
      <c r="AO22" s="36"/>
    </row>
    <row r="23" spans="1:41" ht="20" customHeight="1" x14ac:dyDescent="0.15">
      <c r="A23" s="5" t="s">
        <v>23</v>
      </c>
      <c r="B23" s="31"/>
      <c r="C23" s="32"/>
      <c r="D23" s="32"/>
      <c r="E23" s="32"/>
      <c r="F23" s="33"/>
      <c r="G23" s="34"/>
      <c r="H23" s="35"/>
      <c r="I23" s="35"/>
      <c r="J23" s="35"/>
      <c r="K23" s="36"/>
      <c r="L23" s="34"/>
      <c r="M23" s="35"/>
      <c r="N23" s="35"/>
      <c r="O23" s="35"/>
      <c r="P23" s="36"/>
      <c r="Q23" s="34"/>
      <c r="R23" s="35"/>
      <c r="S23" s="35"/>
      <c r="T23" s="35"/>
      <c r="U23" s="36"/>
      <c r="V23" s="34"/>
      <c r="W23" s="35"/>
      <c r="X23" s="35"/>
      <c r="Y23" s="35"/>
      <c r="Z23" s="36"/>
      <c r="AA23" s="34"/>
      <c r="AB23" s="35"/>
      <c r="AC23" s="35"/>
      <c r="AD23" s="35"/>
      <c r="AE23" s="36"/>
      <c r="AF23" s="34"/>
      <c r="AG23" s="35"/>
      <c r="AH23" s="35"/>
      <c r="AI23" s="35"/>
      <c r="AJ23" s="36"/>
      <c r="AK23" s="34"/>
      <c r="AL23" s="35"/>
      <c r="AM23" s="35"/>
      <c r="AN23" s="35"/>
      <c r="AO23" s="36"/>
    </row>
    <row r="24" spans="1:41" ht="20" customHeight="1" outlineLevel="1" x14ac:dyDescent="0.15">
      <c r="A24" s="6" t="s">
        <v>24</v>
      </c>
      <c r="B24" s="31"/>
      <c r="C24" s="32"/>
      <c r="D24" s="32"/>
      <c r="E24" s="32"/>
      <c r="F24" s="33"/>
      <c r="G24" s="34"/>
      <c r="H24" s="35"/>
      <c r="I24" s="35"/>
      <c r="J24" s="35"/>
      <c r="K24" s="36"/>
      <c r="L24" s="34"/>
      <c r="M24" s="35"/>
      <c r="N24" s="35"/>
      <c r="O24" s="35"/>
      <c r="P24" s="36"/>
      <c r="Q24" s="34"/>
      <c r="R24" s="35"/>
      <c r="S24" s="35"/>
      <c r="T24" s="35"/>
      <c r="U24" s="36"/>
      <c r="V24" s="34"/>
      <c r="W24" s="35"/>
      <c r="X24" s="35"/>
      <c r="Y24" s="35"/>
      <c r="Z24" s="36"/>
      <c r="AA24" s="34"/>
      <c r="AB24" s="35"/>
      <c r="AC24" s="35"/>
      <c r="AD24" s="35"/>
      <c r="AE24" s="36"/>
      <c r="AF24" s="34"/>
      <c r="AG24" s="35"/>
      <c r="AH24" s="35"/>
      <c r="AI24" s="35"/>
      <c r="AJ24" s="36"/>
      <c r="AK24" s="34"/>
      <c r="AL24" s="35"/>
      <c r="AM24" s="35"/>
      <c r="AN24" s="35"/>
      <c r="AO24" s="36"/>
    </row>
    <row r="25" spans="1:41" ht="20" customHeight="1" outlineLevel="1" x14ac:dyDescent="0.15">
      <c r="A25" s="6" t="s">
        <v>25</v>
      </c>
      <c r="B25" s="31" t="s">
        <v>1</v>
      </c>
      <c r="C25" s="32"/>
      <c r="D25" s="32"/>
      <c r="E25" s="32"/>
      <c r="F25" s="33"/>
      <c r="G25" s="34"/>
      <c r="H25" s="35"/>
      <c r="I25" s="35"/>
      <c r="J25" s="35"/>
      <c r="K25" s="36"/>
      <c r="L25" s="34"/>
      <c r="M25" s="35"/>
      <c r="N25" s="35"/>
      <c r="O25" s="35"/>
      <c r="P25" s="36"/>
      <c r="Q25" s="34"/>
      <c r="R25" s="35"/>
      <c r="S25" s="35"/>
      <c r="T25" s="35"/>
      <c r="U25" s="36"/>
      <c r="V25" s="34"/>
      <c r="W25" s="35"/>
      <c r="X25" s="35"/>
      <c r="Y25" s="35"/>
      <c r="Z25" s="36"/>
      <c r="AA25" s="34"/>
      <c r="AB25" s="35"/>
      <c r="AC25" s="35"/>
      <c r="AD25" s="35"/>
      <c r="AE25" s="36"/>
      <c r="AF25" s="34"/>
      <c r="AG25" s="35"/>
      <c r="AH25" s="35"/>
      <c r="AI25" s="35"/>
      <c r="AJ25" s="36"/>
      <c r="AK25" s="34"/>
      <c r="AL25" s="35"/>
      <c r="AM25" s="35"/>
      <c r="AN25" s="35"/>
      <c r="AO25" s="36"/>
    </row>
    <row r="26" spans="1:41" ht="20" customHeight="1" outlineLevel="1" x14ac:dyDescent="0.15">
      <c r="A26" s="6" t="s">
        <v>26</v>
      </c>
      <c r="B26" s="31"/>
      <c r="C26" s="32"/>
      <c r="D26" s="32"/>
      <c r="E26" s="32"/>
      <c r="F26" s="33"/>
      <c r="G26" s="34"/>
      <c r="H26" s="35"/>
      <c r="I26" s="35"/>
      <c r="J26" s="35"/>
      <c r="K26" s="36"/>
      <c r="L26" s="34"/>
      <c r="M26" s="35"/>
      <c r="N26" s="35"/>
      <c r="O26" s="35"/>
      <c r="P26" s="36"/>
      <c r="Q26" s="34"/>
      <c r="R26" s="35"/>
      <c r="S26" s="35"/>
      <c r="T26" s="35"/>
      <c r="U26" s="36"/>
      <c r="V26" s="34"/>
      <c r="W26" s="35"/>
      <c r="X26" s="35"/>
      <c r="Y26" s="35"/>
      <c r="Z26" s="36"/>
      <c r="AA26" s="34"/>
      <c r="AB26" s="35"/>
      <c r="AC26" s="35"/>
      <c r="AD26" s="35"/>
      <c r="AE26" s="36"/>
      <c r="AF26" s="34"/>
      <c r="AG26" s="35"/>
      <c r="AH26" s="35"/>
      <c r="AI26" s="35"/>
      <c r="AJ26" s="36"/>
      <c r="AK26" s="34"/>
      <c r="AL26" s="35"/>
      <c r="AM26" s="35"/>
      <c r="AN26" s="35"/>
      <c r="AO26" s="36"/>
    </row>
    <row r="27" spans="1:41" ht="20" customHeight="1" x14ac:dyDescent="0.15">
      <c r="A27" s="5" t="s">
        <v>23</v>
      </c>
      <c r="B27" s="31"/>
      <c r="C27" s="32"/>
      <c r="D27" s="32"/>
      <c r="E27" s="32"/>
      <c r="F27" s="33"/>
      <c r="G27" s="34"/>
      <c r="H27" s="35"/>
      <c r="I27" s="35"/>
      <c r="J27" s="35"/>
      <c r="K27" s="36"/>
      <c r="L27" s="34"/>
      <c r="M27" s="35"/>
      <c r="N27" s="35"/>
      <c r="O27" s="35"/>
      <c r="P27" s="36"/>
      <c r="Q27" s="34"/>
      <c r="R27" s="35"/>
      <c r="S27" s="35"/>
      <c r="T27" s="35"/>
      <c r="U27" s="36"/>
      <c r="V27" s="34"/>
      <c r="W27" s="35"/>
      <c r="X27" s="35"/>
      <c r="Y27" s="35"/>
      <c r="Z27" s="36"/>
      <c r="AA27" s="34"/>
      <c r="AB27" s="35"/>
      <c r="AC27" s="35"/>
      <c r="AD27" s="35"/>
      <c r="AE27" s="36"/>
      <c r="AF27" s="34"/>
      <c r="AG27" s="35"/>
      <c r="AH27" s="35"/>
      <c r="AI27" s="35"/>
      <c r="AJ27" s="36"/>
      <c r="AK27" s="34"/>
      <c r="AL27" s="35"/>
      <c r="AM27" s="35"/>
      <c r="AN27" s="35"/>
      <c r="AO27" s="36"/>
    </row>
    <row r="28" spans="1:41" ht="20" customHeight="1" outlineLevel="1" x14ac:dyDescent="0.15">
      <c r="A28" s="6" t="s">
        <v>24</v>
      </c>
      <c r="B28" s="37"/>
      <c r="C28" s="38"/>
      <c r="D28" s="38"/>
      <c r="E28" s="38"/>
      <c r="F28" s="39"/>
      <c r="G28" s="40"/>
      <c r="H28" s="41"/>
      <c r="I28" s="41"/>
      <c r="J28" s="41"/>
      <c r="K28" s="42"/>
      <c r="L28" s="40"/>
      <c r="M28" s="41"/>
      <c r="N28" s="41"/>
      <c r="O28" s="41"/>
      <c r="P28" s="42"/>
      <c r="Q28" s="40"/>
      <c r="R28" s="41"/>
      <c r="S28" s="41"/>
      <c r="T28" s="41"/>
      <c r="U28" s="42"/>
      <c r="V28" s="40"/>
      <c r="W28" s="41"/>
      <c r="X28" s="41"/>
      <c r="Y28" s="41"/>
      <c r="Z28" s="42"/>
      <c r="AA28" s="40"/>
      <c r="AB28" s="41"/>
      <c r="AC28" s="41"/>
      <c r="AD28" s="41"/>
      <c r="AE28" s="42"/>
      <c r="AF28" s="40"/>
      <c r="AG28" s="41"/>
      <c r="AH28" s="41"/>
      <c r="AI28" s="41"/>
      <c r="AJ28" s="42"/>
      <c r="AK28" s="40"/>
      <c r="AL28" s="41"/>
      <c r="AM28" s="41"/>
      <c r="AN28" s="41"/>
      <c r="AO28" s="42"/>
    </row>
    <row r="29" spans="1:41" ht="20" customHeight="1" outlineLevel="1" x14ac:dyDescent="0.15">
      <c r="A29" s="6" t="s">
        <v>25</v>
      </c>
      <c r="B29" s="37"/>
      <c r="C29" s="38"/>
      <c r="D29" s="38"/>
      <c r="E29" s="38"/>
      <c r="F29" s="39"/>
      <c r="G29" s="40"/>
      <c r="H29" s="41"/>
      <c r="I29" s="41"/>
      <c r="J29" s="41"/>
      <c r="K29" s="42"/>
      <c r="L29" s="40"/>
      <c r="M29" s="41"/>
      <c r="N29" s="41"/>
      <c r="O29" s="41"/>
      <c r="P29" s="42"/>
      <c r="Q29" s="40"/>
      <c r="R29" s="41"/>
      <c r="S29" s="41"/>
      <c r="T29" s="41"/>
      <c r="U29" s="42"/>
      <c r="V29" s="40"/>
      <c r="W29" s="41"/>
      <c r="X29" s="41"/>
      <c r="Y29" s="41"/>
      <c r="Z29" s="42"/>
      <c r="AA29" s="40"/>
      <c r="AB29" s="41"/>
      <c r="AC29" s="41"/>
      <c r="AD29" s="41"/>
      <c r="AE29" s="42"/>
      <c r="AF29" s="40"/>
      <c r="AG29" s="41"/>
      <c r="AH29" s="41"/>
      <c r="AI29" s="41"/>
      <c r="AJ29" s="42"/>
      <c r="AK29" s="40"/>
      <c r="AL29" s="41"/>
      <c r="AM29" s="41"/>
      <c r="AN29" s="41"/>
      <c r="AO29" s="42"/>
    </row>
    <row r="30" spans="1:41" ht="20" customHeight="1" outlineLevel="1" x14ac:dyDescent="0.15">
      <c r="A30" s="6" t="s">
        <v>26</v>
      </c>
      <c r="B30" s="43"/>
      <c r="C30" s="44"/>
      <c r="D30" s="44"/>
      <c r="E30" s="44"/>
      <c r="F30" s="45"/>
      <c r="G30" s="46"/>
      <c r="H30" s="47"/>
      <c r="I30" s="47"/>
      <c r="J30" s="47"/>
      <c r="K30" s="48"/>
      <c r="L30" s="46"/>
      <c r="M30" s="47"/>
      <c r="N30" s="47"/>
      <c r="O30" s="47"/>
      <c r="P30" s="48"/>
      <c r="Q30" s="46"/>
      <c r="R30" s="47"/>
      <c r="S30" s="47"/>
      <c r="T30" s="47"/>
      <c r="U30" s="48"/>
      <c r="V30" s="46"/>
      <c r="W30" s="47"/>
      <c r="X30" s="47"/>
      <c r="Y30" s="47"/>
      <c r="Z30" s="48"/>
      <c r="AA30" s="46"/>
      <c r="AB30" s="47"/>
      <c r="AC30" s="47"/>
      <c r="AD30" s="47"/>
      <c r="AE30" s="48"/>
      <c r="AF30" s="46"/>
      <c r="AG30" s="47"/>
      <c r="AH30" s="47"/>
      <c r="AI30" s="47"/>
      <c r="AJ30" s="48"/>
      <c r="AK30" s="46"/>
      <c r="AL30" s="47"/>
      <c r="AM30" s="47"/>
      <c r="AN30" s="47"/>
      <c r="AO30" s="48"/>
    </row>
  </sheetData>
  <mergeCells count="4">
    <mergeCell ref="C1:D1"/>
    <mergeCell ref="E1:AJ1"/>
    <mergeCell ref="B3:AG3"/>
    <mergeCell ref="B4:F4"/>
  </mergeCells>
  <conditionalFormatting sqref="B4 G4:L4 B5:L5 Q4:Q5 B6:AO6 V5:W5 AB5 AG5">
    <cfRule type="expression" dxfId="8" priority="8">
      <formula>B$5=TODAY()</formula>
    </cfRule>
  </conditionalFormatting>
  <conditionalFormatting sqref="M4:P5">
    <cfRule type="expression" dxfId="7" priority="7">
      <formula>M$5=TODAY()</formula>
    </cfRule>
  </conditionalFormatting>
  <conditionalFormatting sqref="R4:U5">
    <cfRule type="expression" dxfId="6" priority="6">
      <formula>R$5=TODAY()</formula>
    </cfRule>
  </conditionalFormatting>
  <conditionalFormatting sqref="X4:AA5">
    <cfRule type="expression" dxfId="5" priority="5">
      <formula>X$5=TODAY()</formula>
    </cfRule>
  </conditionalFormatting>
  <conditionalFormatting sqref="AC4:AF5">
    <cfRule type="expression" dxfId="4" priority="4">
      <formula>AC$5=TODAY()</formula>
    </cfRule>
  </conditionalFormatting>
  <conditionalFormatting sqref="AH4:AK5">
    <cfRule type="expression" dxfId="3" priority="3">
      <formula>AH$5=TODAY()</formula>
    </cfRule>
  </conditionalFormatting>
  <conditionalFormatting sqref="V4 AA4 AF4">
    <cfRule type="expression" dxfId="2" priority="9">
      <formula>W$5=TODAY()</formula>
    </cfRule>
  </conditionalFormatting>
  <conditionalFormatting sqref="W4">
    <cfRule type="expression" dxfId="1" priority="2">
      <formula>W$5=TODAY()</formula>
    </cfRule>
  </conditionalFormatting>
  <conditionalFormatting sqref="AB4">
    <cfRule type="expression" dxfId="0" priority="1">
      <formula>AB$5=TODAY()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Eksempel Kollektivplan</vt:lpstr>
      <vt:lpstr>Kollektivplan (blank)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 (Christine Qvist)</dc:creator>
  <cp:lastModifiedBy>Charlotte Haulund Pedersen</cp:lastModifiedBy>
  <cp:lastPrinted>2017-04-11T14:20:00Z</cp:lastPrinted>
  <dcterms:created xsi:type="dcterms:W3CDTF">2013-11-22T22:22:49Z</dcterms:created>
  <dcterms:modified xsi:type="dcterms:W3CDTF">2019-10-01T08:35:51Z</dcterms:modified>
</cp:coreProperties>
</file>